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Sudarytos sutartys" sheetId="1" r:id="rId1"/>
  </sheets>
  <definedNames/>
  <calcPr fullCalcOnLoad="1"/>
</workbook>
</file>

<file path=xl/sharedStrings.xml><?xml version="1.0" encoding="utf-8"?>
<sst xmlns="http://schemas.openxmlformats.org/spreadsheetml/2006/main" count="664" uniqueCount="297">
  <si>
    <t>Nr.</t>
  </si>
  <si>
    <t>Skelbimo data</t>
  </si>
  <si>
    <t xml:space="preserve">  Pirkimo objekto pavadinimas</t>
  </si>
  <si>
    <t>Pirkimo sutarties kaina</t>
  </si>
  <si>
    <t xml:space="preserve">  Laimėjusio dalyvio pavadinimas</t>
  </si>
  <si>
    <t xml:space="preserve"> Sutarties terminas</t>
  </si>
  <si>
    <t xml:space="preserve">    Pastaba </t>
  </si>
  <si>
    <t>3 lentelė</t>
  </si>
  <si>
    <t>Direktoriaus pavaduotoja ūkio ir bendriesiems klausimams</t>
  </si>
  <si>
    <t>Onutė  Untulienė</t>
  </si>
  <si>
    <t>UAB ,,TANGUTAS ,,</t>
  </si>
  <si>
    <t>UAB ,,Senukų prekybos centras ,,</t>
  </si>
  <si>
    <t>Virtuvės įrengimų remontas</t>
  </si>
  <si>
    <t>UAB ,,Eurobiuras ,,</t>
  </si>
  <si>
    <t>CPO</t>
  </si>
  <si>
    <t>vienkartinė</t>
  </si>
  <si>
    <t>UAB ,,Gudragalvis,,</t>
  </si>
  <si>
    <t>UAB ,,NOVANET,,</t>
  </si>
  <si>
    <t>Skalbimo paslauga</t>
  </si>
  <si>
    <t xml:space="preserve">Ūkinės prekės- pašluostės, kempinėlės </t>
  </si>
  <si>
    <t>Kompiuterinės technikos aptarnavimo paslauga</t>
  </si>
  <si>
    <t>UAB,,KomPro Group,,</t>
  </si>
  <si>
    <t>Ūkinės prekės-servelėlių laikikliai, virt. Indai, pašluostės</t>
  </si>
  <si>
    <t>Ūkinės prekės- perforatorius, veržlės, sraigtai</t>
  </si>
  <si>
    <t>Kompiuterinių priedų komplektas</t>
  </si>
  <si>
    <t>UAB,,NOVANET,,</t>
  </si>
  <si>
    <t>UAB,,FOLINAS ,,</t>
  </si>
  <si>
    <t>Kilimėlio nuomos ir keitimo paslauga</t>
  </si>
  <si>
    <t>UAB,,Berendsen Textile servise ,,</t>
  </si>
  <si>
    <t>Kanalizacijos valymo paslauga</t>
  </si>
  <si>
    <t>UAB,,Skaidrola ,,</t>
  </si>
  <si>
    <t>UAB ,,Rasa ,,</t>
  </si>
  <si>
    <t>Šiaudų lazdelių rinkinys</t>
  </si>
  <si>
    <t>UAB,,GUDRAGALVIS ,,</t>
  </si>
  <si>
    <t>Kanc. prekės-  higieninis popierius         per  CPO</t>
  </si>
  <si>
    <t>UAB,,BIURO PASAULIS ,,</t>
  </si>
  <si>
    <t>Vaikiška patalynė</t>
  </si>
  <si>
    <t>UAB,,Namų tekstilė ,,</t>
  </si>
  <si>
    <t xml:space="preserve">Kompiuteris ( sisteminis blokas ) </t>
  </si>
  <si>
    <t>Virtuvinių baldų komplektuojančios dalys 12-ai gr.</t>
  </si>
  <si>
    <t>UAB,,Medeinus ,,</t>
  </si>
  <si>
    <t>UAB firma Koslita</t>
  </si>
  <si>
    <t>Kanceliarinės prekės</t>
  </si>
  <si>
    <t>UAB,,EUROBIURAS,,</t>
  </si>
  <si>
    <t>UAB ,,Mažeikių mėsinė ,,</t>
  </si>
  <si>
    <t>Elektros ptrekės- jungtukai, rozetė, lemputės, šviestuvas</t>
  </si>
  <si>
    <t>Ūkinės prekės- valymo  inventorius,  servetėlės, šluostės</t>
  </si>
  <si>
    <t xml:space="preserve">Spausdintuvų kasečių pildymas </t>
  </si>
  <si>
    <t>UAB Prin Station</t>
  </si>
  <si>
    <t>Kompiuterinė kėdė  3 vnt.</t>
  </si>
  <si>
    <t>Kanalizacijos valymas , maišytuvo remontas</t>
  </si>
  <si>
    <t>UAB ,,Skaidrola,</t>
  </si>
  <si>
    <t>Darbo rūbai  -puschalačiai  5 vnt.</t>
  </si>
  <si>
    <t>UAB ,,Minijėlė,,</t>
  </si>
  <si>
    <t xml:space="preserve">Vamzdynų diagnostika, kanalizacijos valymas </t>
  </si>
  <si>
    <t xml:space="preserve">Kanalizacijos valymas </t>
  </si>
  <si>
    <t>Kompiuteris nešiojamas , pelė kompiuterio</t>
  </si>
  <si>
    <t>Elektrinės plytos remontas</t>
  </si>
  <si>
    <t>Toneris kopijavimo aparatui</t>
  </si>
  <si>
    <t>Spausdintuvo kasečių pildymo paslauga</t>
  </si>
  <si>
    <t>Kanc. prekės- biuro popierius             per  CPO</t>
  </si>
  <si>
    <t>Žaislai vaikams   24 vnt</t>
  </si>
  <si>
    <t>Ūkinės prekės- juosta STOP,laikiklis,šepetys</t>
  </si>
  <si>
    <t>Kilimas</t>
  </si>
  <si>
    <t>Kanceliarinės prekės- popierius, kamštinė lenta</t>
  </si>
  <si>
    <t>Spaudiniai priešmokyklinukams</t>
  </si>
  <si>
    <t>UAB ,,ALG knygynai,,</t>
  </si>
  <si>
    <t>Durų virtuvei gamybos darbai</t>
  </si>
  <si>
    <t>UAB ,,R2K grupė ,,</t>
  </si>
  <si>
    <t>Kanc. prekės-  higieninis popierius        per  CPO</t>
  </si>
  <si>
    <t>3 metai</t>
  </si>
  <si>
    <t>1 metai</t>
  </si>
  <si>
    <r>
      <t xml:space="preserve">     SKELBIMAI APIE SUDARYTAS PIRKIMO SUTARTIS </t>
    </r>
    <r>
      <rPr>
        <b/>
        <i/>
        <sz val="20"/>
        <rFont val="Californian FB"/>
        <family val="1"/>
      </rPr>
      <t>2016 sausio mėn.</t>
    </r>
  </si>
  <si>
    <r>
      <t xml:space="preserve">     SKELBIMAI APIE SUDARYTAS PIRKIMO SUTARTIS </t>
    </r>
    <r>
      <rPr>
        <b/>
        <i/>
        <sz val="20"/>
        <rFont val="Californian FB"/>
        <family val="1"/>
      </rPr>
      <t>2016 VASARIO mėn.</t>
    </r>
  </si>
  <si>
    <t>CVPIS</t>
  </si>
  <si>
    <r>
      <t xml:space="preserve">Maisto produktai- Mėsa ir jos produktai   </t>
    </r>
    <r>
      <rPr>
        <sz val="10"/>
        <rFont val="Arial Narrow"/>
        <family val="2"/>
      </rPr>
      <t>CVPIS priem.</t>
    </r>
  </si>
  <si>
    <t>Sodo- daržo prekės</t>
  </si>
  <si>
    <t>Kilimas 3 gr.</t>
  </si>
  <si>
    <t>Įvairios ūkinės prekės</t>
  </si>
  <si>
    <t>Kampinė lentynėlė, baldinės kojos</t>
  </si>
  <si>
    <t>UAB ,,MEDEINUS,,</t>
  </si>
  <si>
    <t>Žaislai vaikams</t>
  </si>
  <si>
    <t>Kvalifikaciniai kursai nuotoliniu būdu</t>
  </si>
  <si>
    <t>VŠĮ  ŠVIETIMO TINKLAS</t>
  </si>
  <si>
    <t>Statybinės remonto medžiagos, elektros prekės</t>
  </si>
  <si>
    <t>UAB ,,Laukininkų prekyba ,,</t>
  </si>
  <si>
    <t>Rankšluostukai ir pašluostės</t>
  </si>
  <si>
    <t>UAB ,,S.Jurkus ir ko ,, ,,</t>
  </si>
  <si>
    <t>Velykinės dekoracijos</t>
  </si>
  <si>
    <t>Spausdintuvo remonontas</t>
  </si>
  <si>
    <t>UAB ,,Kompiuteriniai projektai ,, ,,</t>
  </si>
  <si>
    <t>Spausdintuvo Samsung  remontas</t>
  </si>
  <si>
    <t>Pašto ženklai</t>
  </si>
  <si>
    <t>AB ,,Lietuvos paštas ,,</t>
  </si>
  <si>
    <t>Remonto medžiagos- dažai , skiediklis, kamštinė danga</t>
  </si>
  <si>
    <t>Sodo-daržo prekės- pušų žievė, vazonas lauko</t>
  </si>
  <si>
    <t>Ūkinis inventorius vidaus patalpų valymui ir lauko darbams</t>
  </si>
  <si>
    <r>
      <t xml:space="preserve">     SKELBIMAI APIE SUDARYTAS PIRKIMO SUTARTIS </t>
    </r>
    <r>
      <rPr>
        <b/>
        <i/>
        <sz val="20"/>
        <rFont val="Californian FB"/>
        <family val="1"/>
      </rPr>
      <t>2016 kovo  mėn.</t>
    </r>
  </si>
  <si>
    <t xml:space="preserve"> Darbuotojų medicininė apžiūra </t>
  </si>
  <si>
    <t xml:space="preserve">VŠĮ Jūrininkų sveikatos centras </t>
  </si>
  <si>
    <t>metinė</t>
  </si>
  <si>
    <t>Spausdintuvų pildymo paslauga</t>
  </si>
  <si>
    <t>UAB ,,Print Station,,</t>
  </si>
  <si>
    <r>
      <t xml:space="preserve">     SKELBIMAI APIE SUDARYTAS PIRKIMO SUTARTIS </t>
    </r>
    <r>
      <rPr>
        <b/>
        <i/>
        <sz val="20"/>
        <rFont val="Californian FB"/>
        <family val="1"/>
      </rPr>
      <t>2016 balandžio mėn.</t>
    </r>
  </si>
  <si>
    <t>Stacionaraus ryšio paslauga</t>
  </si>
  <si>
    <t>UAB TEO Lt</t>
  </si>
  <si>
    <t>Metinė, iki 3 m.</t>
  </si>
  <si>
    <t>Ūkinės prekės remonto medžiagos</t>
  </si>
  <si>
    <t>Medicininė tvarsliava</t>
  </si>
  <si>
    <t>UAB ,,Nemuno vaistinė ,,</t>
  </si>
  <si>
    <t>UAB,,LIBETA IR KO ,,</t>
  </si>
  <si>
    <t>Kvalifikaciniai seminarai auklėtojų padėjėjoms</t>
  </si>
  <si>
    <t>Klaipėdos Valstybinė kolegija</t>
  </si>
  <si>
    <t>Darbo rūbai- balti žiurstai</t>
  </si>
  <si>
    <t>IĮ  GEVAINA</t>
  </si>
  <si>
    <t>Ūkinės prekės- sintetinis  tinklas smėlio uždangai</t>
  </si>
  <si>
    <t>UAB ,,ELIZIJA ,,</t>
  </si>
  <si>
    <t>Ūkinės prekės- šepečiai batams nusivalyti</t>
  </si>
  <si>
    <t>UAB ,,IMK ir važiuok ,,</t>
  </si>
  <si>
    <t>Kvalifikaciniai seminarai bendrosios praktiokos slaugytojai</t>
  </si>
  <si>
    <t>Edukacinis lauko įrenginys vaikų ugdymui ir žaidimams</t>
  </si>
  <si>
    <t>UAB ,,KSIL pasaulis ,,</t>
  </si>
  <si>
    <t>Informacinės lentelės vaikams aplinkos pažinimui</t>
  </si>
  <si>
    <t>UAB ,,Vilpros investicijos ,,</t>
  </si>
  <si>
    <t>Kvalifikacinis VP seminaras</t>
  </si>
  <si>
    <t>Klaipėdos PŠKC</t>
  </si>
  <si>
    <t>Sodo-daržo prekės- žemės, kompostas</t>
  </si>
  <si>
    <t>Ūkinės prekės- įvairios valymo ir buities priemonės</t>
  </si>
  <si>
    <t>Ūkinės -statybinės remonto medžiagos</t>
  </si>
  <si>
    <t>Darbo rūbai ( priemonės )- darbinės pirštinės ,kt. pirštinės</t>
  </si>
  <si>
    <t>UAB ,,Jurkus ir  partneriai,,</t>
  </si>
  <si>
    <t>Minkštas inventorius- staltiesės</t>
  </si>
  <si>
    <t>Baldai- kompiuterio stalai , stalas, stalčių spintelė</t>
  </si>
  <si>
    <t>UAB ,,EUROBIURAS ,,</t>
  </si>
  <si>
    <t>Sodo-daržo prekės- įrankiai lauko dabams</t>
  </si>
  <si>
    <t>Žaislai  vaikams</t>
  </si>
  <si>
    <t>UAB ,,Gudragalvis ,,</t>
  </si>
  <si>
    <t>Elektros prekės</t>
  </si>
  <si>
    <t>Kanceliarinės prekės-  dėžutės kanc. , lentos kamštinės</t>
  </si>
  <si>
    <t>Sodo-daržo prekės- įvairios statulėlės laukui</t>
  </si>
  <si>
    <t>Baldai- kėdė pusminkštė</t>
  </si>
  <si>
    <t>UAB ,,Jysk  BALTIC ,,</t>
  </si>
  <si>
    <t>UAB ,,Larinta ,,</t>
  </si>
  <si>
    <t>UAB ,,ARTOM,,</t>
  </si>
  <si>
    <t>Daržovių pjaustymo  mašinos remontas</t>
  </si>
  <si>
    <t>UAB ,,Folinas ,,</t>
  </si>
  <si>
    <t>Kanc. prekės- lenta kamštinė</t>
  </si>
  <si>
    <t>TV instaliaciniai darbai</t>
  </si>
  <si>
    <t>UAB,,Kompiuteriniai projektai ,,</t>
  </si>
  <si>
    <t>Judrusis ryšys ( mobilus ) per CPO</t>
  </si>
  <si>
    <t>UAB ,EUROCOM ,,</t>
  </si>
  <si>
    <t xml:space="preserve">  Pastaba </t>
  </si>
  <si>
    <r>
      <t xml:space="preserve">     SKELBIMAI APIE SUDARYTAS PIRKIMO SUTARTIS </t>
    </r>
    <r>
      <rPr>
        <b/>
        <i/>
        <sz val="20"/>
        <rFont val="Californian FB"/>
        <family val="1"/>
      </rPr>
      <t>2016 GEGUŽĖS mėn.</t>
    </r>
  </si>
  <si>
    <t xml:space="preserve"> Pastaba </t>
  </si>
  <si>
    <t>UAB ,,Saugus vežėjas ,,</t>
  </si>
  <si>
    <t>Transporto paslaugos- vaikų pervežimai</t>
  </si>
  <si>
    <t>Statinio techninė priežiūra</t>
  </si>
  <si>
    <t>UAB ,,Saugos projektai ,,</t>
  </si>
  <si>
    <t>Metinė, iki 2 m.</t>
  </si>
  <si>
    <t>UAB ,,S.Jurkus ir partneriai ,,</t>
  </si>
  <si>
    <t>Langų ribotuvai  grupėms</t>
  </si>
  <si>
    <t>UAB ,,BŪSTLANGA ,,</t>
  </si>
  <si>
    <t>Lauko smėlio laborarorinis tyrimas ( iš smėlio dėžių )</t>
  </si>
  <si>
    <t>Nacionalinė visuomenės sveikatos centro laboratorija</t>
  </si>
  <si>
    <t>Lauko vasaros žaislai</t>
  </si>
  <si>
    <t>Ūkinės prekės- maišai šiukšlėms</t>
  </si>
  <si>
    <t>Sodo-daržo prekės- žoliapjovė, žilka  , herbicidai  piktžolėms ir kt.</t>
  </si>
  <si>
    <t>Stalo žaidimai 2 vnt.</t>
  </si>
  <si>
    <t>UAB ALG knygynai</t>
  </si>
  <si>
    <t>Gėlės laukui</t>
  </si>
  <si>
    <t>MB TRANSLOGA</t>
  </si>
  <si>
    <t>Lauko suoliukai vaikų ugdymui ir žaidimams</t>
  </si>
  <si>
    <t>Medicininė tvarsliava  grupėms</t>
  </si>
  <si>
    <t>UAB ,,Nemuno vaistinė  ,,</t>
  </si>
  <si>
    <t>Žaislai  vaikams smėlio žaidimams</t>
  </si>
  <si>
    <r>
      <t xml:space="preserve">     SKELBIMAI APIE SUDARYTAS PIRKIMO SUTARTIS </t>
    </r>
    <r>
      <rPr>
        <b/>
        <i/>
        <sz val="20"/>
        <rFont val="Californian FB"/>
        <family val="1"/>
      </rPr>
      <t>2016 BIRŽELIO mėn.</t>
    </r>
  </si>
  <si>
    <t>Sintelė priemonėms 11 gr.</t>
  </si>
  <si>
    <t>UAB ,,MEDRIKA ,,</t>
  </si>
  <si>
    <t>Statybinės  remonto medžiagos-tapetai, klijai tapetiniai ir kt.</t>
  </si>
  <si>
    <t>UAB,,KESKO SENUKAI LITHUANIA ,,</t>
  </si>
  <si>
    <t>PVC TARKETINĖ  grindų danga su priedais  grupėms</t>
  </si>
  <si>
    <t>UAB ,,DAUBINGIAI ,,</t>
  </si>
  <si>
    <t>Ūkinės prekės- vazonai, klijuotė , indeliai laukui</t>
  </si>
  <si>
    <t>Žoliapjovės remonto paslauga</t>
  </si>
  <si>
    <t>UAB ,,VEISODĖ ,,</t>
  </si>
  <si>
    <t>El. plytos remonto paslauga</t>
  </si>
  <si>
    <t>UAB ,,FOLINAS ,,</t>
  </si>
  <si>
    <t>PVC dangos  ( tarketinės ) klojimo darbai</t>
  </si>
  <si>
    <t>UAB ,,PAJŪRIO GRINDYS,,</t>
  </si>
  <si>
    <t>Statybinės remonto medžiagos- Linoleumas</t>
  </si>
  <si>
    <t>Transporto paslauga ( linoleumui parsivežti )</t>
  </si>
  <si>
    <t>Elektrinė gyvatvorių  pjovimo mašina  500W</t>
  </si>
  <si>
    <t>Statybinės  remonto medžiagos-dažai,grindjuostės, teptukai ir kt.</t>
  </si>
  <si>
    <t>Elektros energijos 1-50000kWh pirkimas   per CPO ( metinė )</t>
  </si>
  <si>
    <t>UAB ,,IMLITEX ,,</t>
  </si>
  <si>
    <t>Statybinės  remonto medžiagos-dažai,voleliai, juosta daž. teptukai ir kt.</t>
  </si>
  <si>
    <t>Elektros prekės ir remonto medžiagos</t>
  </si>
  <si>
    <t>UAB,,Laukininkų prekyba,,</t>
  </si>
  <si>
    <t>Ūkinės  spintos  grupėms</t>
  </si>
  <si>
    <t>UAB ,,Vidmanto baldai,,</t>
  </si>
  <si>
    <t>Elektrinio katilo remontas</t>
  </si>
  <si>
    <t>PVC TARKETINĖ  grindų danga su priedais (logopedinis kab.)</t>
  </si>
  <si>
    <t>UAB ,,Dubingiai ,,</t>
  </si>
  <si>
    <t>Virtuvinių baldų komplektuojančios dalys</t>
  </si>
  <si>
    <t>Svarstyklių patikra</t>
  </si>
  <si>
    <t>AB,,Vilniaus metrologijos centras ,,</t>
  </si>
  <si>
    <t>Kanc. prekės-  higieninis popierius per CPO</t>
  </si>
  <si>
    <t>UAB ,,KOSLITA ,,</t>
  </si>
  <si>
    <t>Maisto produktai- duona ir   per CVPIS</t>
  </si>
  <si>
    <t>UAB ,,MOLUPIS IR KO ,,</t>
  </si>
  <si>
    <t>Kitos ūkinės prekės- darbinės pirštinės ir rūbų pakabos</t>
  </si>
  <si>
    <t>Elektrinės viryklės remontas</t>
  </si>
  <si>
    <t>Spaudiniai grupėms</t>
  </si>
  <si>
    <t>UAB ,,ALG knyųgynai ,,</t>
  </si>
  <si>
    <r>
      <t xml:space="preserve">     SKELBIMAI APIE SUDARYTAS PIRKIMO SUTARTIS </t>
    </r>
    <r>
      <rPr>
        <b/>
        <i/>
        <sz val="20"/>
        <rFont val="Californian FB"/>
        <family val="1"/>
      </rPr>
      <t>2016  LIEPOS mėn.</t>
    </r>
  </si>
  <si>
    <r>
      <t xml:space="preserve">     SKELBIMAI APIE SUDARYTAS PIRKIMO SUTARTIS </t>
    </r>
    <r>
      <rPr>
        <b/>
        <i/>
        <sz val="20"/>
        <rFont val="Californian FB"/>
        <family val="1"/>
      </rPr>
      <t>2016 RUGPJŪČIO mėn.</t>
    </r>
  </si>
  <si>
    <t>2 metai</t>
  </si>
  <si>
    <r>
      <t xml:space="preserve">     SKELBIMAI APIE SUDARYTAS PIRKIMO SUTARTIS </t>
    </r>
    <r>
      <rPr>
        <b/>
        <i/>
        <sz val="20"/>
        <rFont val="Californian FB"/>
        <family val="1"/>
      </rPr>
      <t>2016 RUGSĖJO mėn.</t>
    </r>
  </si>
  <si>
    <t xml:space="preserve">metinė  1 METAI </t>
  </si>
  <si>
    <t>Daržovių valymo mašinos remontas</t>
  </si>
  <si>
    <t>Įstaigos civilinis draudimas</t>
  </si>
  <si>
    <t>ADB ,,GJENSIDIGE,,</t>
  </si>
  <si>
    <t>Kopijavimo aparato remontas</t>
  </si>
  <si>
    <t>UAB ,,Print Station ,,</t>
  </si>
  <si>
    <t>Lenta kamštinė , plastikinės dėžutės</t>
  </si>
  <si>
    <t>UAB ,,JYSK BALTIC,,</t>
  </si>
  <si>
    <t>Staliukai vaikams su kėdutėm</t>
  </si>
  <si>
    <t>UAB ,,Norfos mažmena ,,</t>
  </si>
  <si>
    <r>
      <t xml:space="preserve">     SKELBIMAI APIE SUDARYTAS PIRKIMO SUTARTIS </t>
    </r>
    <r>
      <rPr>
        <b/>
        <i/>
        <sz val="20"/>
        <rFont val="Californian FB"/>
        <family val="1"/>
      </rPr>
      <t>2016 SPALIO  mėn.</t>
    </r>
  </si>
  <si>
    <t>Žaisliniai baldai   vaikams- VIRTUVĖLĖS  2 vnt</t>
  </si>
  <si>
    <t>Žaislai įvairūs  4 gr.</t>
  </si>
  <si>
    <t>Įvairios ūkinės-statybinės remonto medžiagos</t>
  </si>
  <si>
    <t>Molis vaikų  darbelių  lipdymui</t>
  </si>
  <si>
    <t>UAB SUVENA</t>
  </si>
  <si>
    <t>Kanc. prekės- biuro  popierius per CPO</t>
  </si>
  <si>
    <t>UAB EUROBIURAS</t>
  </si>
  <si>
    <t>UAB MEDEINUS</t>
  </si>
  <si>
    <t>Šiaudų lazdelės ir veltinio dekoracija</t>
  </si>
  <si>
    <t>UAB GUDRAGALVIS</t>
  </si>
  <si>
    <t>Kvalifikaciniai seminarai pedagogams</t>
  </si>
  <si>
    <t>Kanalizacijos valymas  4 gr.</t>
  </si>
  <si>
    <t>UAB Skaidrola</t>
  </si>
  <si>
    <t>Valymo-šveitimo priemonės</t>
  </si>
  <si>
    <t>Elektrinės mėsmalės gedimo nustatymas ir remontas</t>
  </si>
  <si>
    <t>UAB FOLINAS</t>
  </si>
  <si>
    <t>Kvalifikacinis seminaras apie VP organizavimą</t>
  </si>
  <si>
    <t>Kanc. prekės įvairios</t>
  </si>
  <si>
    <t>PERTVAROS 12-ai gr. ir montavimo darbai</t>
  </si>
  <si>
    <t>UAB ,,Baltijos Brasta,,</t>
  </si>
  <si>
    <t>Žaislai įvairūs 10 gr.</t>
  </si>
  <si>
    <t>Ūkinės prekės- lygintuvas, kamštinė lenta</t>
  </si>
  <si>
    <t>Įvairios  sporto prekės  vaikų lavinimui</t>
  </si>
  <si>
    <t>Įvairios ūkinės prekės - semtuvėliai, šepečiai, popieriaus laikikliai</t>
  </si>
  <si>
    <t>Antspaudų gamyba</t>
  </si>
  <si>
    <t>UAB  Vilpros investicija</t>
  </si>
  <si>
    <t>Sodo-daržo prekės- gruntas, vazonai, pirštinės</t>
  </si>
  <si>
    <t>Žaislai ir metodinės priemonės</t>
  </si>
  <si>
    <t>Ūkinės remonto medžiagos</t>
  </si>
  <si>
    <r>
      <t xml:space="preserve">     SKELBIMAI APIE SUDARYTAS PIRKIMO SUTARTIS </t>
    </r>
    <r>
      <rPr>
        <b/>
        <i/>
        <sz val="20"/>
        <rFont val="Californian FB"/>
        <family val="1"/>
      </rPr>
      <t>2016 lapkričio mėn.</t>
    </r>
  </si>
  <si>
    <t>Žaliuzės sporto salei su montavimu</t>
  </si>
  <si>
    <t>UAB Dextera</t>
  </si>
  <si>
    <t>Maisto ir šaldytuvinių termometrų pirkimas</t>
  </si>
  <si>
    <t>UAB ASPA</t>
  </si>
  <si>
    <t>Ūkinės elektros prekės</t>
  </si>
  <si>
    <t>Lentynėlės kampinės į virtuvėles</t>
  </si>
  <si>
    <t>UAB Medeinus</t>
  </si>
  <si>
    <t>Kalėdinės dekoracijos vaikų šventėms</t>
  </si>
  <si>
    <t>Ūkinės  prekėsir medžiagos remonto darbams</t>
  </si>
  <si>
    <t>Ūkinės valymo -higienos priemonės</t>
  </si>
  <si>
    <t>Ūkinės prekės  staliaus darbams</t>
  </si>
  <si>
    <t>UAB  Laukininkų prekyba</t>
  </si>
  <si>
    <t>Čiužinukai (porolono-vatino)  vaikams</t>
  </si>
  <si>
    <t>IĮ GEVAINA</t>
  </si>
  <si>
    <t>Užuolaidos dieninės 10-ai, 11-ai grupėms</t>
  </si>
  <si>
    <t>K.Pečiulio ind. Įmonė</t>
  </si>
  <si>
    <t>Kompiuteris ( sisteminis blokas )    CPO sistemoje</t>
  </si>
  <si>
    <t>UAB Kompiuteriniai projektai</t>
  </si>
  <si>
    <t>Baldai- stalai ir kėdutės priešmokyklinei 6-ai grupei</t>
  </si>
  <si>
    <t>UAB FAKTUMAS</t>
  </si>
  <si>
    <t>Spintelė vaikų darbeliams  6-a gr., lentynos nugarėįlė 5-ai gr.</t>
  </si>
  <si>
    <t>UAB Vidmanto baldai</t>
  </si>
  <si>
    <t xml:space="preserve">Smulkios kanc. prekės </t>
  </si>
  <si>
    <t>UAB Eurobiuras</t>
  </si>
  <si>
    <t>Kompiuteriniai priedai- pakrovėjas, kolonėlės , atmintukas</t>
  </si>
  <si>
    <t>UAB ,,NOVANET ,,</t>
  </si>
  <si>
    <t>Pienas ir jo  produktai</t>
  </si>
  <si>
    <t>AB,,Žemaitijos pienas ,,</t>
  </si>
  <si>
    <t>Įvairūs maisto  produktai</t>
  </si>
  <si>
    <t>UAB ,,Verdeta ,,</t>
  </si>
  <si>
    <t>Gyvulinis ir augalinis aliejus ir riebalai , žuvis, žuvies produktai</t>
  </si>
  <si>
    <t>Vaisiai ir daržovės, panašūs produktai</t>
  </si>
  <si>
    <r>
      <t xml:space="preserve">     SKELBIMAI APIE SUDARYTAS PIRKIMO SUTARTIS </t>
    </r>
    <r>
      <rPr>
        <b/>
        <i/>
        <sz val="20"/>
        <rFont val="Californian FB"/>
        <family val="1"/>
      </rPr>
      <t>2016 gruodžio  mėn.</t>
    </r>
  </si>
  <si>
    <t>Muzikinės salės remonto darbai</t>
  </si>
  <si>
    <t>Andrei Škuropat  pagal verslo liudijimą</t>
  </si>
  <si>
    <t>Įstaigos lauko durų remontas</t>
  </si>
  <si>
    <t>UAB ,,R2K GRUPĖ,,</t>
  </si>
  <si>
    <t>Viso pirkimų  per metus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</si>
</sst>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0.0000"/>
  </numFmts>
  <fonts count="14">
    <font>
      <sz val="10"/>
      <name val="Arial"/>
      <family val="0"/>
    </font>
    <font>
      <sz val="10"/>
      <name val="Estrangelo Edessa"/>
      <family val="4"/>
    </font>
    <font>
      <sz val="8"/>
      <name val="Arial"/>
      <family val="0"/>
    </font>
    <font>
      <sz val="12"/>
      <name val="Arial"/>
      <family val="0"/>
    </font>
    <font>
      <b/>
      <sz val="24"/>
      <name val="Arial Narrow"/>
      <family val="2"/>
    </font>
    <font>
      <b/>
      <sz val="11"/>
      <name val="Arial Narrow"/>
      <family val="2"/>
    </font>
    <font>
      <sz val="12"/>
      <name val="Estrangelo Edessa"/>
      <family val="4"/>
    </font>
    <font>
      <sz val="10"/>
      <name val="Arial Narrow"/>
      <family val="2"/>
    </font>
    <font>
      <b/>
      <sz val="20"/>
      <name val="Arial Narrow"/>
      <family val="2"/>
    </font>
    <font>
      <b/>
      <i/>
      <sz val="20"/>
      <name val="Californian FB"/>
      <family val="1"/>
    </font>
    <font>
      <sz val="9"/>
      <name val="Arial"/>
      <family val="0"/>
    </font>
    <font>
      <b/>
      <sz val="10"/>
      <name val="Arial"/>
      <family val="2"/>
    </font>
    <font>
      <sz val="10"/>
      <color indexed="17"/>
      <name val="Arial"/>
      <family val="0"/>
    </font>
    <font>
      <b/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 readingOrder="1"/>
    </xf>
    <xf numFmtId="0" fontId="0" fillId="0" borderId="5" xfId="0" applyBorder="1" applyAlignment="1">
      <alignment/>
    </xf>
    <xf numFmtId="14" fontId="0" fillId="2" borderId="6" xfId="0" applyNumberFormat="1" applyFill="1" applyBorder="1" applyAlignment="1">
      <alignment horizontal="right" vertical="center" readingOrder="1"/>
    </xf>
    <xf numFmtId="0" fontId="0" fillId="0" borderId="6" xfId="0" applyBorder="1" applyAlignment="1">
      <alignment horizontal="left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 readingOrder="1"/>
    </xf>
    <xf numFmtId="0" fontId="3" fillId="2" borderId="0" xfId="0" applyFont="1" applyFill="1" applyAlignment="1">
      <alignment horizontal="left" vertical="center"/>
    </xf>
    <xf numFmtId="0" fontId="5" fillId="0" borderId="8" xfId="0" applyFont="1" applyBorder="1" applyAlignment="1">
      <alignment/>
    </xf>
    <xf numFmtId="0" fontId="5" fillId="2" borderId="9" xfId="0" applyFont="1" applyFill="1" applyBorder="1" applyAlignment="1">
      <alignment horizontal="center" vertical="center" readingOrder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 horizontal="left"/>
    </xf>
    <xf numFmtId="2" fontId="0" fillId="2" borderId="2" xfId="0" applyNumberFormat="1" applyFill="1" applyBorder="1" applyAlignment="1">
      <alignment horizontal="center"/>
    </xf>
    <xf numFmtId="0" fontId="5" fillId="0" borderId="4" xfId="0" applyFont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5" fillId="0" borderId="3" xfId="0" applyFont="1" applyBorder="1" applyAlignment="1">
      <alignment/>
    </xf>
    <xf numFmtId="0" fontId="0" fillId="2" borderId="2" xfId="0" applyFont="1" applyFill="1" applyBorder="1" applyAlignment="1">
      <alignment/>
    </xf>
    <xf numFmtId="14" fontId="0" fillId="2" borderId="2" xfId="0" applyNumberFormat="1" applyFont="1" applyFill="1" applyBorder="1" applyAlignment="1">
      <alignment horizontal="center" vertical="center" readingOrder="1"/>
    </xf>
    <xf numFmtId="0" fontId="0" fillId="2" borderId="1" xfId="0" applyFont="1" applyFill="1" applyBorder="1" applyAlignment="1">
      <alignment/>
    </xf>
    <xf numFmtId="14" fontId="0" fillId="2" borderId="1" xfId="0" applyNumberFormat="1" applyFont="1" applyFill="1" applyBorder="1" applyAlignment="1">
      <alignment horizontal="center" vertical="center" readingOrder="1"/>
    </xf>
    <xf numFmtId="0" fontId="0" fillId="2" borderId="1" xfId="0" applyFont="1" applyFill="1" applyBorder="1" applyAlignment="1">
      <alignment horizontal="left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10" fillId="2" borderId="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4" fontId="0" fillId="2" borderId="2" xfId="0" applyNumberFormat="1" applyFill="1" applyBorder="1" applyAlignment="1">
      <alignment horizontal="center" vertical="center" readingOrder="1"/>
    </xf>
    <xf numFmtId="0" fontId="0" fillId="0" borderId="1" xfId="0" applyBorder="1" applyAlignment="1">
      <alignment/>
    </xf>
    <xf numFmtId="14" fontId="0" fillId="2" borderId="1" xfId="0" applyNumberFormat="1" applyFill="1" applyBorder="1" applyAlignment="1">
      <alignment horizontal="center" vertical="center" readingOrder="1"/>
    </xf>
    <xf numFmtId="0" fontId="0" fillId="0" borderId="1" xfId="0" applyBorder="1" applyAlignment="1">
      <alignment horizontal="left"/>
    </xf>
    <xf numFmtId="0" fontId="5" fillId="0" borderId="14" xfId="0" applyFont="1" applyBorder="1" applyAlignment="1">
      <alignment/>
    </xf>
    <xf numFmtId="0" fontId="5" fillId="2" borderId="15" xfId="0" applyFont="1" applyFill="1" applyBorder="1" applyAlignment="1">
      <alignment horizontal="center" vertical="center" readingOrder="1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1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4" fontId="0" fillId="2" borderId="18" xfId="0" applyNumberFormat="1" applyFill="1" applyBorder="1" applyAlignment="1">
      <alignment horizontal="center" vertical="center" readingOrder="1"/>
    </xf>
    <xf numFmtId="0" fontId="0" fillId="0" borderId="18" xfId="0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0" fillId="0" borderId="2" xfId="0" applyFont="1" applyBorder="1" applyAlignment="1">
      <alignment horizontal="left"/>
    </xf>
    <xf numFmtId="14" fontId="0" fillId="2" borderId="6" xfId="0" applyNumberFormat="1" applyFill="1" applyBorder="1" applyAlignment="1">
      <alignment horizontal="center" vertical="center" readingOrder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0" fillId="0" borderId="2" xfId="15" applyNumberFormat="1" applyBorder="1" applyAlignment="1">
      <alignment horizontal="center"/>
    </xf>
    <xf numFmtId="0" fontId="10" fillId="0" borderId="2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2" borderId="0" xfId="0" applyNumberFormat="1" applyFont="1" applyFill="1" applyAlignment="1">
      <alignment horizontal="center"/>
    </xf>
    <xf numFmtId="0" fontId="11" fillId="0" borderId="2" xfId="0" applyFont="1" applyBorder="1" applyAlignment="1">
      <alignment horizontal="center"/>
    </xf>
    <xf numFmtId="0" fontId="8" fillId="3" borderId="22" xfId="0" applyFont="1" applyFill="1" applyBorder="1" applyAlignment="1">
      <alignment horizontal="center" readingOrder="1"/>
    </xf>
    <xf numFmtId="0" fontId="8" fillId="3" borderId="23" xfId="0" applyFont="1" applyFill="1" applyBorder="1" applyAlignment="1">
      <alignment horizontal="center" readingOrder="1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7"/>
  <sheetViews>
    <sheetView tabSelected="1" workbookViewId="0" topLeftCell="A250">
      <selection activeCell="I260" sqref="I260"/>
    </sheetView>
  </sheetViews>
  <sheetFormatPr defaultColWidth="9.140625" defaultRowHeight="12.75"/>
  <cols>
    <col min="1" max="1" width="5.7109375" style="0" customWidth="1"/>
    <col min="2" max="2" width="12.28125" style="7" customWidth="1"/>
    <col min="3" max="3" width="50.7109375" style="6" customWidth="1"/>
    <col min="4" max="4" width="22.421875" style="3" customWidth="1"/>
    <col min="5" max="5" width="30.421875" style="0" customWidth="1"/>
    <col min="6" max="6" width="17.140625" style="3" customWidth="1"/>
    <col min="7" max="7" width="9.28125" style="0" customWidth="1"/>
  </cols>
  <sheetData>
    <row r="2" ht="47.25" customHeight="1" thickBot="1"/>
    <row r="3" spans="1:7" ht="35.25" customHeight="1" thickBot="1">
      <c r="A3" s="82" t="s">
        <v>72</v>
      </c>
      <c r="B3" s="83"/>
      <c r="C3" s="83"/>
      <c r="D3" s="83"/>
      <c r="E3" s="83"/>
      <c r="F3" s="84" t="s">
        <v>7</v>
      </c>
      <c r="G3" s="85"/>
    </row>
    <row r="4" spans="1:7" ht="27.75" customHeight="1" thickBot="1">
      <c r="A4" s="18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21" t="s">
        <v>5</v>
      </c>
      <c r="G4" s="23" t="s">
        <v>153</v>
      </c>
    </row>
    <row r="5" spans="1:7" ht="17.25" customHeight="1">
      <c r="A5" s="38">
        <v>1</v>
      </c>
      <c r="B5" s="36">
        <v>42375</v>
      </c>
      <c r="C5" s="37" t="s">
        <v>19</v>
      </c>
      <c r="D5" s="30">
        <v>16.65</v>
      </c>
      <c r="E5" s="31" t="s">
        <v>159</v>
      </c>
      <c r="F5" s="1" t="s">
        <v>15</v>
      </c>
      <c r="G5" s="32"/>
    </row>
    <row r="6" spans="1:7" ht="20.25" customHeight="1">
      <c r="A6" s="39">
        <v>2</v>
      </c>
      <c r="B6" s="34">
        <v>42377</v>
      </c>
      <c r="C6" s="27" t="s">
        <v>20</v>
      </c>
      <c r="D6" s="28">
        <v>2340</v>
      </c>
      <c r="E6" s="26" t="s">
        <v>21</v>
      </c>
      <c r="F6" s="2" t="s">
        <v>70</v>
      </c>
      <c r="G6" s="29"/>
    </row>
    <row r="7" spans="1:7" ht="18" customHeight="1">
      <c r="A7" s="39">
        <v>3</v>
      </c>
      <c r="B7" s="34">
        <v>42381</v>
      </c>
      <c r="C7" s="40" t="s">
        <v>22</v>
      </c>
      <c r="D7" s="28">
        <v>37.03</v>
      </c>
      <c r="E7" s="26" t="s">
        <v>11</v>
      </c>
      <c r="F7" s="2" t="s">
        <v>15</v>
      </c>
      <c r="G7" s="29"/>
    </row>
    <row r="8" spans="1:7" ht="17.25" customHeight="1">
      <c r="A8" s="39">
        <v>4</v>
      </c>
      <c r="B8" s="34">
        <v>42381</v>
      </c>
      <c r="C8" s="27" t="s">
        <v>23</v>
      </c>
      <c r="D8" s="28">
        <v>57.48</v>
      </c>
      <c r="E8" s="26" t="s">
        <v>11</v>
      </c>
      <c r="F8" s="2" t="s">
        <v>15</v>
      </c>
      <c r="G8" s="29"/>
    </row>
    <row r="9" spans="1:7" ht="16.5" customHeight="1">
      <c r="A9" s="39">
        <v>5</v>
      </c>
      <c r="B9" s="34">
        <v>42383</v>
      </c>
      <c r="C9" s="27" t="s">
        <v>24</v>
      </c>
      <c r="D9" s="28">
        <v>102</v>
      </c>
      <c r="E9" s="26" t="s">
        <v>25</v>
      </c>
      <c r="F9" s="2" t="s">
        <v>15</v>
      </c>
      <c r="G9" s="29"/>
    </row>
    <row r="10" spans="1:7" ht="17.25" customHeight="1">
      <c r="A10" s="39">
        <v>6</v>
      </c>
      <c r="B10" s="34">
        <v>42383</v>
      </c>
      <c r="C10" s="27" t="s">
        <v>12</v>
      </c>
      <c r="D10" s="28">
        <v>98.55</v>
      </c>
      <c r="E10" s="26" t="s">
        <v>26</v>
      </c>
      <c r="F10" s="2" t="s">
        <v>15</v>
      </c>
      <c r="G10" s="29"/>
    </row>
    <row r="11" spans="1:7" ht="16.5" customHeight="1">
      <c r="A11" s="39">
        <v>7</v>
      </c>
      <c r="B11" s="34">
        <v>42384</v>
      </c>
      <c r="C11" s="27" t="s">
        <v>27</v>
      </c>
      <c r="D11" s="28">
        <v>800</v>
      </c>
      <c r="E11" s="26" t="s">
        <v>28</v>
      </c>
      <c r="F11" s="2" t="s">
        <v>71</v>
      </c>
      <c r="G11" s="29"/>
    </row>
    <row r="12" spans="1:7" ht="15" customHeight="1">
      <c r="A12" s="39">
        <v>8</v>
      </c>
      <c r="B12" s="34">
        <v>42384</v>
      </c>
      <c r="C12" s="27" t="s">
        <v>29</v>
      </c>
      <c r="D12" s="28">
        <v>89.6</v>
      </c>
      <c r="E12" s="26" t="s">
        <v>30</v>
      </c>
      <c r="F12" s="2" t="s">
        <v>15</v>
      </c>
      <c r="G12" s="29"/>
    </row>
    <row r="13" spans="1:7" ht="15" customHeight="1">
      <c r="A13" s="39">
        <v>9</v>
      </c>
      <c r="B13" s="34">
        <v>42385</v>
      </c>
      <c r="C13" s="27" t="s">
        <v>18</v>
      </c>
      <c r="D13" s="28">
        <v>2000</v>
      </c>
      <c r="E13" s="26" t="s">
        <v>31</v>
      </c>
      <c r="F13" s="2" t="s">
        <v>71</v>
      </c>
      <c r="G13" s="29"/>
    </row>
    <row r="14" spans="1:7" ht="14.25" customHeight="1">
      <c r="A14" s="39">
        <v>10</v>
      </c>
      <c r="B14" s="34">
        <v>42388</v>
      </c>
      <c r="C14" s="27" t="s">
        <v>32</v>
      </c>
      <c r="D14" s="28">
        <v>86.94</v>
      </c>
      <c r="E14" s="26" t="s">
        <v>33</v>
      </c>
      <c r="F14" s="2" t="s">
        <v>15</v>
      </c>
      <c r="G14" s="29"/>
    </row>
    <row r="15" spans="1:7" ht="15" customHeight="1">
      <c r="A15" s="39">
        <v>11</v>
      </c>
      <c r="B15" s="34">
        <v>42388</v>
      </c>
      <c r="C15" s="27" t="s">
        <v>34</v>
      </c>
      <c r="D15" s="28">
        <v>109.51</v>
      </c>
      <c r="E15" s="26" t="s">
        <v>35</v>
      </c>
      <c r="F15" s="2" t="s">
        <v>15</v>
      </c>
      <c r="G15" s="25" t="s">
        <v>14</v>
      </c>
    </row>
    <row r="16" spans="1:7" ht="14.25" customHeight="1">
      <c r="A16" s="39">
        <v>12</v>
      </c>
      <c r="B16" s="34">
        <v>42390</v>
      </c>
      <c r="C16" s="27" t="s">
        <v>36</v>
      </c>
      <c r="D16" s="28">
        <v>272.86</v>
      </c>
      <c r="E16" s="26" t="s">
        <v>37</v>
      </c>
      <c r="F16" s="2" t="s">
        <v>15</v>
      </c>
      <c r="G16" s="29"/>
    </row>
    <row r="17" spans="1:7" ht="13.5">
      <c r="A17" s="39">
        <v>13</v>
      </c>
      <c r="B17" s="34">
        <v>42390</v>
      </c>
      <c r="C17" s="27" t="s">
        <v>38</v>
      </c>
      <c r="D17" s="28">
        <v>226</v>
      </c>
      <c r="E17" s="26" t="s">
        <v>25</v>
      </c>
      <c r="F17" s="2" t="s">
        <v>15</v>
      </c>
      <c r="G17" s="4"/>
    </row>
    <row r="18" spans="1:7" ht="13.5">
      <c r="A18" s="39">
        <v>14</v>
      </c>
      <c r="B18" s="34">
        <v>42391</v>
      </c>
      <c r="C18" s="27" t="s">
        <v>42</v>
      </c>
      <c r="D18" s="28">
        <v>172.87</v>
      </c>
      <c r="E18" s="26" t="s">
        <v>43</v>
      </c>
      <c r="F18" s="2" t="s">
        <v>15</v>
      </c>
      <c r="G18" s="4"/>
    </row>
    <row r="19" spans="1:7" ht="13.5">
      <c r="A19" s="39">
        <v>15</v>
      </c>
      <c r="B19" s="34">
        <v>42394</v>
      </c>
      <c r="C19" s="27" t="s">
        <v>39</v>
      </c>
      <c r="D19" s="28">
        <v>369.8</v>
      </c>
      <c r="E19" s="26" t="s">
        <v>40</v>
      </c>
      <c r="F19" s="2" t="s">
        <v>15</v>
      </c>
      <c r="G19" s="5"/>
    </row>
    <row r="20" spans="1:7" ht="16.5">
      <c r="A20" s="39">
        <v>16</v>
      </c>
      <c r="B20" s="34">
        <v>42395</v>
      </c>
      <c r="C20" s="27" t="s">
        <v>246</v>
      </c>
      <c r="D20" s="28">
        <v>170.95</v>
      </c>
      <c r="E20" s="26" t="s">
        <v>43</v>
      </c>
      <c r="F20" s="2" t="s">
        <v>15</v>
      </c>
      <c r="G20" s="25"/>
    </row>
    <row r="21" spans="1:7" ht="16.5">
      <c r="A21" s="39">
        <v>17</v>
      </c>
      <c r="B21" s="34">
        <v>42398</v>
      </c>
      <c r="C21" s="27" t="s">
        <v>75</v>
      </c>
      <c r="D21" s="28">
        <v>51571.9</v>
      </c>
      <c r="E21" s="26" t="s">
        <v>44</v>
      </c>
      <c r="F21" s="2" t="s">
        <v>71</v>
      </c>
      <c r="G21" s="25" t="s">
        <v>74</v>
      </c>
    </row>
    <row r="22" spans="1:7" ht="13.5" thickBot="1">
      <c r="A22" s="8"/>
      <c r="B22" s="9"/>
      <c r="C22" s="10"/>
      <c r="D22" s="11"/>
      <c r="E22" s="12"/>
      <c r="F22" s="13"/>
      <c r="G22" s="14"/>
    </row>
    <row r="23" ht="12.75">
      <c r="D23" s="78">
        <f>SUM(D5:D22)</f>
        <v>58522.14</v>
      </c>
    </row>
    <row r="25" spans="1:3" ht="15">
      <c r="A25" s="6"/>
      <c r="B25" s="17" t="s">
        <v>8</v>
      </c>
      <c r="C25" s="15"/>
    </row>
    <row r="26" spans="1:3" ht="15">
      <c r="A26" s="6"/>
      <c r="B26" s="17" t="s">
        <v>9</v>
      </c>
      <c r="C26" s="15"/>
    </row>
    <row r="27" spans="2:3" ht="15.75" thickBot="1">
      <c r="B27" s="16"/>
      <c r="C27" s="15"/>
    </row>
    <row r="28" spans="1:7" ht="30.75" thickBot="1">
      <c r="A28" s="82" t="s">
        <v>73</v>
      </c>
      <c r="B28" s="83"/>
      <c r="C28" s="83"/>
      <c r="D28" s="83"/>
      <c r="E28" s="83"/>
      <c r="F28" s="84" t="s">
        <v>7</v>
      </c>
      <c r="G28" s="85"/>
    </row>
    <row r="29" spans="1:7" ht="17.25" thickBot="1">
      <c r="A29" s="18" t="s">
        <v>0</v>
      </c>
      <c r="B29" s="19" t="s">
        <v>1</v>
      </c>
      <c r="C29" s="20" t="s">
        <v>2</v>
      </c>
      <c r="D29" s="21" t="s">
        <v>3</v>
      </c>
      <c r="E29" s="22" t="s">
        <v>4</v>
      </c>
      <c r="F29" s="21" t="s">
        <v>5</v>
      </c>
      <c r="G29" s="23" t="s">
        <v>6</v>
      </c>
    </row>
    <row r="30" spans="1:7" ht="13.5">
      <c r="A30" s="35">
        <v>1</v>
      </c>
      <c r="B30" s="36">
        <v>42404</v>
      </c>
      <c r="C30" s="41" t="s">
        <v>45</v>
      </c>
      <c r="D30" s="30">
        <v>102.47</v>
      </c>
      <c r="E30" s="42" t="s">
        <v>11</v>
      </c>
      <c r="F30" s="1" t="s">
        <v>15</v>
      </c>
      <c r="G30" s="4"/>
    </row>
    <row r="31" spans="1:7" ht="13.5">
      <c r="A31" s="33">
        <v>2</v>
      </c>
      <c r="B31" s="34">
        <v>42404</v>
      </c>
      <c r="C31" s="40" t="s">
        <v>46</v>
      </c>
      <c r="D31" s="28">
        <v>146.6</v>
      </c>
      <c r="E31" s="43" t="s">
        <v>11</v>
      </c>
      <c r="F31" s="2" t="s">
        <v>15</v>
      </c>
      <c r="G31" s="5"/>
    </row>
    <row r="32" spans="1:7" ht="13.5">
      <c r="A32" s="33">
        <v>3</v>
      </c>
      <c r="B32" s="34">
        <v>42404</v>
      </c>
      <c r="C32" s="27" t="s">
        <v>47</v>
      </c>
      <c r="D32" s="28">
        <v>75.86</v>
      </c>
      <c r="E32" s="43" t="s">
        <v>48</v>
      </c>
      <c r="F32" s="2" t="s">
        <v>15</v>
      </c>
      <c r="G32" s="5"/>
    </row>
    <row r="33" spans="1:7" ht="13.5">
      <c r="A33" s="33">
        <v>4</v>
      </c>
      <c r="B33" s="34">
        <v>42404</v>
      </c>
      <c r="C33" s="27" t="s">
        <v>49</v>
      </c>
      <c r="D33" s="28">
        <v>126.6</v>
      </c>
      <c r="E33" s="43" t="s">
        <v>11</v>
      </c>
      <c r="F33" s="2" t="s">
        <v>15</v>
      </c>
      <c r="G33" s="5"/>
    </row>
    <row r="34" spans="1:7" ht="13.5">
      <c r="A34" s="33">
        <v>5</v>
      </c>
      <c r="B34" s="34">
        <v>42408</v>
      </c>
      <c r="C34" s="27" t="s">
        <v>50</v>
      </c>
      <c r="D34" s="28">
        <v>222.7</v>
      </c>
      <c r="E34" s="43" t="s">
        <v>51</v>
      </c>
      <c r="F34" s="2" t="s">
        <v>15</v>
      </c>
      <c r="G34" s="5"/>
    </row>
    <row r="35" spans="1:7" ht="13.5">
      <c r="A35" s="33">
        <v>6</v>
      </c>
      <c r="B35" s="34">
        <v>42409</v>
      </c>
      <c r="C35" s="27" t="s">
        <v>52</v>
      </c>
      <c r="D35" s="28">
        <v>61.11</v>
      </c>
      <c r="E35" s="43" t="s">
        <v>53</v>
      </c>
      <c r="F35" s="2" t="s">
        <v>15</v>
      </c>
      <c r="G35" s="5"/>
    </row>
    <row r="36" spans="1:7" ht="13.5">
      <c r="A36" s="33">
        <v>7</v>
      </c>
      <c r="B36" s="34">
        <v>42409</v>
      </c>
      <c r="C36" s="27" t="s">
        <v>54</v>
      </c>
      <c r="D36" s="28">
        <v>175.45</v>
      </c>
      <c r="E36" s="43" t="s">
        <v>51</v>
      </c>
      <c r="F36" s="2" t="s">
        <v>15</v>
      </c>
      <c r="G36" s="5"/>
    </row>
    <row r="37" spans="1:7" ht="13.5">
      <c r="A37" s="33">
        <v>8</v>
      </c>
      <c r="B37" s="34">
        <v>42412</v>
      </c>
      <c r="C37" s="27" t="s">
        <v>55</v>
      </c>
      <c r="D37" s="28">
        <v>54.45</v>
      </c>
      <c r="E37" s="43" t="s">
        <v>51</v>
      </c>
      <c r="F37" s="2" t="s">
        <v>15</v>
      </c>
      <c r="G37" s="5"/>
    </row>
    <row r="38" spans="1:7" ht="13.5">
      <c r="A38" s="33">
        <v>9</v>
      </c>
      <c r="B38" s="34">
        <v>42415</v>
      </c>
      <c r="C38" s="27" t="s">
        <v>56</v>
      </c>
      <c r="D38" s="28">
        <v>313</v>
      </c>
      <c r="E38" s="43" t="s">
        <v>17</v>
      </c>
      <c r="F38" s="2" t="s">
        <v>15</v>
      </c>
      <c r="G38" s="5"/>
    </row>
    <row r="39" spans="1:7" ht="13.5">
      <c r="A39" s="33">
        <v>10</v>
      </c>
      <c r="B39" s="34">
        <v>42415</v>
      </c>
      <c r="C39" s="27" t="s">
        <v>57</v>
      </c>
      <c r="D39" s="28">
        <v>109.36</v>
      </c>
      <c r="E39" s="43" t="s">
        <v>10</v>
      </c>
      <c r="F39" s="2" t="s">
        <v>15</v>
      </c>
      <c r="G39" s="5"/>
    </row>
    <row r="40" spans="1:7" ht="13.5">
      <c r="A40" s="33">
        <v>11</v>
      </c>
      <c r="B40" s="34">
        <v>42415</v>
      </c>
      <c r="C40" s="27" t="s">
        <v>58</v>
      </c>
      <c r="D40" s="28">
        <v>15.81</v>
      </c>
      <c r="E40" s="43" t="s">
        <v>48</v>
      </c>
      <c r="F40" s="2" t="s">
        <v>15</v>
      </c>
      <c r="G40" s="5"/>
    </row>
    <row r="41" spans="1:7" ht="13.5">
      <c r="A41" s="33">
        <v>12</v>
      </c>
      <c r="B41" s="34">
        <v>42415</v>
      </c>
      <c r="C41" s="27" t="s">
        <v>59</v>
      </c>
      <c r="D41" s="28">
        <v>20.28</v>
      </c>
      <c r="E41" s="43" t="s">
        <v>48</v>
      </c>
      <c r="F41" s="2" t="s">
        <v>15</v>
      </c>
      <c r="G41" s="5"/>
    </row>
    <row r="42" spans="1:7" ht="16.5">
      <c r="A42" s="33">
        <v>13</v>
      </c>
      <c r="B42" s="34">
        <v>42418</v>
      </c>
      <c r="C42" s="27" t="s">
        <v>60</v>
      </c>
      <c r="D42" s="28">
        <v>129.47</v>
      </c>
      <c r="E42" s="43" t="s">
        <v>13</v>
      </c>
      <c r="F42" s="2" t="s">
        <v>15</v>
      </c>
      <c r="G42" s="25" t="s">
        <v>14</v>
      </c>
    </row>
    <row r="43" spans="1:7" ht="13.5">
      <c r="A43" s="33">
        <v>14</v>
      </c>
      <c r="B43" s="34">
        <v>42419</v>
      </c>
      <c r="C43" s="27" t="s">
        <v>61</v>
      </c>
      <c r="D43" s="28">
        <v>348.82</v>
      </c>
      <c r="E43" s="43" t="s">
        <v>16</v>
      </c>
      <c r="F43" s="2" t="s">
        <v>15</v>
      </c>
      <c r="G43" s="5"/>
    </row>
    <row r="44" spans="1:7" ht="13.5">
      <c r="A44" s="33">
        <v>15</v>
      </c>
      <c r="B44" s="34">
        <v>42422</v>
      </c>
      <c r="C44" s="27" t="s">
        <v>62</v>
      </c>
      <c r="D44" s="28">
        <v>23.6</v>
      </c>
      <c r="E44" s="43" t="s">
        <v>11</v>
      </c>
      <c r="F44" s="2" t="s">
        <v>15</v>
      </c>
      <c r="G44" s="5"/>
    </row>
    <row r="45" spans="1:7" ht="13.5">
      <c r="A45" s="33">
        <v>16</v>
      </c>
      <c r="B45" s="34">
        <v>42422</v>
      </c>
      <c r="C45" s="27" t="s">
        <v>107</v>
      </c>
      <c r="D45" s="28">
        <v>14.7</v>
      </c>
      <c r="E45" s="43" t="s">
        <v>11</v>
      </c>
      <c r="F45" s="2" t="s">
        <v>15</v>
      </c>
      <c r="G45" s="5"/>
    </row>
    <row r="46" spans="1:7" ht="13.5">
      <c r="A46" s="33">
        <v>17</v>
      </c>
      <c r="B46" s="34">
        <v>42422</v>
      </c>
      <c r="C46" s="27" t="s">
        <v>104</v>
      </c>
      <c r="D46" s="28">
        <v>600</v>
      </c>
      <c r="E46" s="43" t="s">
        <v>105</v>
      </c>
      <c r="F46" s="2" t="s">
        <v>158</v>
      </c>
      <c r="G46" s="5"/>
    </row>
    <row r="47" spans="1:7" ht="13.5">
      <c r="A47" s="33">
        <v>18</v>
      </c>
      <c r="B47" s="34">
        <v>42423</v>
      </c>
      <c r="C47" s="27" t="s">
        <v>63</v>
      </c>
      <c r="D47" s="28">
        <v>56.03</v>
      </c>
      <c r="E47" s="43" t="s">
        <v>11</v>
      </c>
      <c r="F47" s="2" t="s">
        <v>15</v>
      </c>
      <c r="G47" s="5"/>
    </row>
    <row r="48" spans="1:7" ht="13.5">
      <c r="A48" s="33">
        <v>19</v>
      </c>
      <c r="B48" s="34">
        <v>42423</v>
      </c>
      <c r="C48" s="27" t="s">
        <v>64</v>
      </c>
      <c r="D48" s="28">
        <v>30.87</v>
      </c>
      <c r="E48" s="43" t="s">
        <v>11</v>
      </c>
      <c r="F48" s="2" t="s">
        <v>15</v>
      </c>
      <c r="G48" s="5"/>
    </row>
    <row r="49" spans="1:7" ht="13.5">
      <c r="A49" s="33">
        <v>20</v>
      </c>
      <c r="B49" s="34">
        <v>42425</v>
      </c>
      <c r="C49" s="27" t="s">
        <v>65</v>
      </c>
      <c r="D49" s="28">
        <v>84.89</v>
      </c>
      <c r="E49" s="43" t="s">
        <v>66</v>
      </c>
      <c r="F49" s="2" t="s">
        <v>15</v>
      </c>
      <c r="G49" s="5"/>
    </row>
    <row r="50" spans="1:7" ht="13.5">
      <c r="A50" s="33">
        <v>21</v>
      </c>
      <c r="B50" s="34">
        <v>42425</v>
      </c>
      <c r="C50" s="27" t="s">
        <v>67</v>
      </c>
      <c r="D50" s="28">
        <v>590.3</v>
      </c>
      <c r="E50" s="43" t="s">
        <v>68</v>
      </c>
      <c r="F50" s="2" t="s">
        <v>15</v>
      </c>
      <c r="G50" s="5"/>
    </row>
    <row r="51" spans="1:7" ht="16.5">
      <c r="A51" s="33">
        <v>22</v>
      </c>
      <c r="B51" s="34">
        <v>42429</v>
      </c>
      <c r="C51" s="27" t="s">
        <v>69</v>
      </c>
      <c r="D51" s="28">
        <v>119.79</v>
      </c>
      <c r="E51" s="43" t="s">
        <v>41</v>
      </c>
      <c r="F51" s="2" t="s">
        <v>15</v>
      </c>
      <c r="G51" s="25" t="s">
        <v>14</v>
      </c>
    </row>
    <row r="52" spans="1:7" ht="14.25" thickBot="1">
      <c r="A52" s="8"/>
      <c r="B52" s="9"/>
      <c r="C52" s="10"/>
      <c r="D52" s="11"/>
      <c r="E52" s="12"/>
      <c r="F52" s="24"/>
      <c r="G52" s="14"/>
    </row>
    <row r="53" ht="12.75">
      <c r="D53" s="78">
        <f>SUM(D30:D52)</f>
        <v>3422.16</v>
      </c>
    </row>
    <row r="55" spans="1:3" ht="15">
      <c r="A55" s="6"/>
      <c r="B55" s="17" t="s">
        <v>8</v>
      </c>
      <c r="C55" s="15"/>
    </row>
    <row r="56" spans="1:3" ht="15">
      <c r="A56" s="6"/>
      <c r="B56" s="17" t="s">
        <v>9</v>
      </c>
      <c r="C56" s="15"/>
    </row>
    <row r="57" spans="2:3" ht="15">
      <c r="B57" s="16"/>
      <c r="C57" s="15"/>
    </row>
    <row r="59" ht="13.5" thickBot="1"/>
    <row r="60" spans="1:7" ht="30.75" thickBot="1">
      <c r="A60" s="82" t="s">
        <v>97</v>
      </c>
      <c r="B60" s="83"/>
      <c r="C60" s="83"/>
      <c r="D60" s="83"/>
      <c r="E60" s="83"/>
      <c r="F60" s="84" t="s">
        <v>7</v>
      </c>
      <c r="G60" s="85"/>
    </row>
    <row r="61" spans="1:7" ht="17.25" thickBot="1">
      <c r="A61" s="18" t="s">
        <v>0</v>
      </c>
      <c r="B61" s="19" t="s">
        <v>1</v>
      </c>
      <c r="C61" s="20" t="s">
        <v>2</v>
      </c>
      <c r="D61" s="21" t="s">
        <v>3</v>
      </c>
      <c r="E61" s="22" t="s">
        <v>4</v>
      </c>
      <c r="F61" s="21" t="s">
        <v>5</v>
      </c>
      <c r="G61" s="23" t="s">
        <v>6</v>
      </c>
    </row>
    <row r="62" spans="1:7" ht="13.5">
      <c r="A62" s="35">
        <v>1</v>
      </c>
      <c r="B62" s="36">
        <v>42430</v>
      </c>
      <c r="C62" s="41" t="s">
        <v>98</v>
      </c>
      <c r="D62" s="30">
        <v>300</v>
      </c>
      <c r="E62" s="42" t="s">
        <v>99</v>
      </c>
      <c r="F62" s="1" t="s">
        <v>100</v>
      </c>
      <c r="G62" s="4"/>
    </row>
    <row r="63" spans="1:7" ht="13.5">
      <c r="A63" s="33">
        <v>2</v>
      </c>
      <c r="B63" s="47">
        <v>42430</v>
      </c>
      <c r="C63" s="44" t="s">
        <v>61</v>
      </c>
      <c r="D63" s="45">
        <v>395.79</v>
      </c>
      <c r="E63" s="46" t="s">
        <v>16</v>
      </c>
      <c r="F63" s="2" t="s">
        <v>15</v>
      </c>
      <c r="G63" s="5"/>
    </row>
    <row r="64" spans="1:7" ht="13.5">
      <c r="A64" s="33">
        <v>3</v>
      </c>
      <c r="B64" s="47">
        <v>42432</v>
      </c>
      <c r="C64" s="44" t="s">
        <v>76</v>
      </c>
      <c r="D64" s="45">
        <v>38.52</v>
      </c>
      <c r="E64" s="46" t="s">
        <v>11</v>
      </c>
      <c r="F64" s="2" t="s">
        <v>15</v>
      </c>
      <c r="G64" s="5"/>
    </row>
    <row r="65" spans="1:7" ht="13.5">
      <c r="A65" s="33">
        <v>4</v>
      </c>
      <c r="B65" s="47">
        <v>42432</v>
      </c>
      <c r="C65" s="44" t="s">
        <v>77</v>
      </c>
      <c r="D65" s="45">
        <v>56.03</v>
      </c>
      <c r="E65" s="46" t="s">
        <v>11</v>
      </c>
      <c r="F65" s="2" t="s">
        <v>15</v>
      </c>
      <c r="G65" s="5"/>
    </row>
    <row r="66" spans="1:7" ht="13.5">
      <c r="A66" s="33">
        <v>5</v>
      </c>
      <c r="B66" s="47">
        <v>42432</v>
      </c>
      <c r="C66" s="44" t="s">
        <v>78</v>
      </c>
      <c r="D66" s="45">
        <v>180.43</v>
      </c>
      <c r="E66" s="46" t="s">
        <v>11</v>
      </c>
      <c r="F66" s="2" t="s">
        <v>15</v>
      </c>
      <c r="G66" s="5"/>
    </row>
    <row r="67" spans="1:7" ht="13.5">
      <c r="A67" s="33">
        <v>6</v>
      </c>
      <c r="B67" s="47">
        <v>42433</v>
      </c>
      <c r="C67" s="44" t="s">
        <v>156</v>
      </c>
      <c r="D67" s="56">
        <v>528</v>
      </c>
      <c r="E67" s="46" t="s">
        <v>157</v>
      </c>
      <c r="F67" s="1" t="s">
        <v>218</v>
      </c>
      <c r="G67" s="5"/>
    </row>
    <row r="68" spans="1:7" ht="13.5">
      <c r="A68" s="33">
        <v>7</v>
      </c>
      <c r="B68" s="47">
        <v>42436</v>
      </c>
      <c r="C68" s="44" t="s">
        <v>79</v>
      </c>
      <c r="D68" s="56">
        <v>44</v>
      </c>
      <c r="E68" s="46" t="s">
        <v>80</v>
      </c>
      <c r="F68" s="2" t="s">
        <v>15</v>
      </c>
      <c r="G68" s="5"/>
    </row>
    <row r="69" spans="1:7" ht="13.5">
      <c r="A69" s="33">
        <v>8</v>
      </c>
      <c r="B69" s="47">
        <v>42444</v>
      </c>
      <c r="C69" s="44" t="s">
        <v>81</v>
      </c>
      <c r="D69" s="56">
        <v>203.59</v>
      </c>
      <c r="E69" s="46" t="s">
        <v>11</v>
      </c>
      <c r="F69" s="2" t="s">
        <v>15</v>
      </c>
      <c r="G69" s="5"/>
    </row>
    <row r="70" spans="1:7" ht="13.5">
      <c r="A70" s="33">
        <v>9</v>
      </c>
      <c r="B70" s="47">
        <v>42444</v>
      </c>
      <c r="C70" s="44" t="s">
        <v>81</v>
      </c>
      <c r="D70" s="56">
        <v>45.88</v>
      </c>
      <c r="E70" s="46" t="s">
        <v>11</v>
      </c>
      <c r="F70" s="2" t="s">
        <v>15</v>
      </c>
      <c r="G70" s="5"/>
    </row>
    <row r="71" spans="1:7" ht="13.5">
      <c r="A71" s="33">
        <v>10</v>
      </c>
      <c r="B71" s="47">
        <v>42446</v>
      </c>
      <c r="C71" s="44" t="s">
        <v>82</v>
      </c>
      <c r="D71" s="56">
        <v>28</v>
      </c>
      <c r="E71" s="46" t="s">
        <v>83</v>
      </c>
      <c r="F71" s="2" t="s">
        <v>15</v>
      </c>
      <c r="G71" s="5"/>
    </row>
    <row r="72" spans="1:7" ht="13.5">
      <c r="A72" s="33">
        <v>11</v>
      </c>
      <c r="B72" s="47">
        <v>42446</v>
      </c>
      <c r="C72" s="44" t="s">
        <v>84</v>
      </c>
      <c r="D72" s="56">
        <v>182.6</v>
      </c>
      <c r="E72" s="46" t="s">
        <v>85</v>
      </c>
      <c r="F72" s="2" t="s">
        <v>15</v>
      </c>
      <c r="G72" s="5"/>
    </row>
    <row r="73" spans="1:7" ht="13.5">
      <c r="A73" s="33">
        <v>12</v>
      </c>
      <c r="B73" s="47">
        <v>42446</v>
      </c>
      <c r="C73" s="44" t="s">
        <v>86</v>
      </c>
      <c r="D73" s="56">
        <v>27.14</v>
      </c>
      <c r="E73" s="46" t="s">
        <v>87</v>
      </c>
      <c r="F73" s="2" t="s">
        <v>15</v>
      </c>
      <c r="G73" s="5"/>
    </row>
    <row r="74" spans="1:7" ht="13.5">
      <c r="A74" s="33">
        <v>13</v>
      </c>
      <c r="B74" s="47">
        <v>42446</v>
      </c>
      <c r="C74" s="44" t="s">
        <v>88</v>
      </c>
      <c r="D74" s="56">
        <v>72.79</v>
      </c>
      <c r="E74" s="46" t="s">
        <v>87</v>
      </c>
      <c r="F74" s="2" t="s">
        <v>15</v>
      </c>
      <c r="G74" s="5"/>
    </row>
    <row r="75" spans="1:7" ht="16.5">
      <c r="A75" s="33">
        <v>14</v>
      </c>
      <c r="B75" s="47">
        <v>42450</v>
      </c>
      <c r="C75" s="44" t="s">
        <v>219</v>
      </c>
      <c r="D75" s="56">
        <v>139.76</v>
      </c>
      <c r="E75" s="46" t="s">
        <v>26</v>
      </c>
      <c r="F75" s="2" t="s">
        <v>15</v>
      </c>
      <c r="G75" s="25"/>
    </row>
    <row r="76" spans="1:7" ht="13.5">
      <c r="A76" s="33">
        <v>15</v>
      </c>
      <c r="B76" s="47">
        <v>42451</v>
      </c>
      <c r="C76" s="44" t="s">
        <v>89</v>
      </c>
      <c r="D76" s="56">
        <v>76.84</v>
      </c>
      <c r="E76" s="46" t="s">
        <v>90</v>
      </c>
      <c r="F76" s="2" t="s">
        <v>15</v>
      </c>
      <c r="G76" s="5"/>
    </row>
    <row r="77" spans="1:7" ht="13.5">
      <c r="A77" s="33">
        <v>16</v>
      </c>
      <c r="B77" s="47">
        <v>42460</v>
      </c>
      <c r="C77" s="44" t="s">
        <v>91</v>
      </c>
      <c r="D77" s="56">
        <v>28.04</v>
      </c>
      <c r="E77" s="46" t="s">
        <v>90</v>
      </c>
      <c r="F77" s="2" t="s">
        <v>15</v>
      </c>
      <c r="G77" s="5"/>
    </row>
    <row r="78" spans="1:7" ht="13.5">
      <c r="A78" s="33"/>
      <c r="B78" s="34"/>
      <c r="C78" s="27"/>
      <c r="D78" s="28"/>
      <c r="E78" s="43"/>
      <c r="F78" s="2"/>
      <c r="G78" s="5"/>
    </row>
    <row r="79" spans="1:7" ht="14.25" thickBot="1">
      <c r="A79" s="8"/>
      <c r="B79" s="9"/>
      <c r="C79" s="10"/>
      <c r="D79" s="11"/>
      <c r="E79" s="12"/>
      <c r="F79" s="24"/>
      <c r="G79" s="14"/>
    </row>
    <row r="80" ht="12.75">
      <c r="D80" s="78">
        <f>SUM(D62:D79)</f>
        <v>2347.41</v>
      </c>
    </row>
    <row r="82" spans="1:3" ht="15">
      <c r="A82" s="6"/>
      <c r="B82" s="17" t="s">
        <v>8</v>
      </c>
      <c r="C82" s="15"/>
    </row>
    <row r="83" spans="1:3" ht="15">
      <c r="A83" s="6"/>
      <c r="B83" s="17" t="s">
        <v>9</v>
      </c>
      <c r="C83" s="15"/>
    </row>
    <row r="84" spans="1:3" ht="15">
      <c r="A84" s="6"/>
      <c r="B84" s="17"/>
      <c r="C84" s="15"/>
    </row>
    <row r="85" ht="13.5" thickBot="1"/>
    <row r="86" spans="1:7" ht="30.75" thickBot="1">
      <c r="A86" s="82" t="s">
        <v>103</v>
      </c>
      <c r="B86" s="83"/>
      <c r="C86" s="83"/>
      <c r="D86" s="83"/>
      <c r="E86" s="83"/>
      <c r="F86" s="84" t="s">
        <v>7</v>
      </c>
      <c r="G86" s="85"/>
    </row>
    <row r="87" spans="1:7" ht="17.25" thickBot="1">
      <c r="A87" s="18" t="s">
        <v>0</v>
      </c>
      <c r="B87" s="19" t="s">
        <v>1</v>
      </c>
      <c r="C87" s="20" t="s">
        <v>2</v>
      </c>
      <c r="D87" s="21" t="s">
        <v>3</v>
      </c>
      <c r="E87" s="22" t="s">
        <v>4</v>
      </c>
      <c r="F87" s="21" t="s">
        <v>5</v>
      </c>
      <c r="G87" s="60" t="s">
        <v>151</v>
      </c>
    </row>
    <row r="88" spans="1:7" ht="13.5">
      <c r="A88" s="58">
        <v>1</v>
      </c>
      <c r="B88" s="49">
        <v>42461</v>
      </c>
      <c r="C88" s="50" t="s">
        <v>101</v>
      </c>
      <c r="D88" s="59">
        <v>1800</v>
      </c>
      <c r="E88" s="48" t="s">
        <v>102</v>
      </c>
      <c r="F88" s="1" t="s">
        <v>70</v>
      </c>
      <c r="G88" s="4"/>
    </row>
    <row r="89" spans="1:7" ht="13.5">
      <c r="A89" s="57">
        <v>2</v>
      </c>
      <c r="B89" s="47">
        <v>42466</v>
      </c>
      <c r="C89" s="44" t="s">
        <v>92</v>
      </c>
      <c r="D89" s="56">
        <v>39</v>
      </c>
      <c r="E89" s="46" t="s">
        <v>93</v>
      </c>
      <c r="F89" s="2" t="s">
        <v>15</v>
      </c>
      <c r="G89" s="5"/>
    </row>
    <row r="90" spans="1:7" ht="13.5">
      <c r="A90" s="57">
        <v>3</v>
      </c>
      <c r="B90" s="47">
        <v>42467</v>
      </c>
      <c r="C90" s="44" t="s">
        <v>94</v>
      </c>
      <c r="D90" s="45">
        <v>86.23</v>
      </c>
      <c r="E90" s="46" t="s">
        <v>11</v>
      </c>
      <c r="F90" s="2" t="s">
        <v>15</v>
      </c>
      <c r="G90" s="5"/>
    </row>
    <row r="91" spans="1:7" ht="13.5">
      <c r="A91" s="57">
        <v>4</v>
      </c>
      <c r="B91" s="47">
        <v>42467</v>
      </c>
      <c r="C91" s="44" t="s">
        <v>95</v>
      </c>
      <c r="D91" s="45">
        <v>73.53</v>
      </c>
      <c r="E91" s="46" t="s">
        <v>11</v>
      </c>
      <c r="F91" s="2" t="s">
        <v>15</v>
      </c>
      <c r="G91" s="5"/>
    </row>
    <row r="92" spans="1:7" ht="13.5">
      <c r="A92" s="57">
        <v>5</v>
      </c>
      <c r="B92" s="47">
        <v>42467</v>
      </c>
      <c r="C92" s="44" t="s">
        <v>96</v>
      </c>
      <c r="D92" s="45">
        <v>99.07</v>
      </c>
      <c r="E92" s="46" t="s">
        <v>11</v>
      </c>
      <c r="F92" s="2" t="s">
        <v>15</v>
      </c>
      <c r="G92" s="5"/>
    </row>
    <row r="93" spans="1:7" ht="13.5">
      <c r="A93" s="57">
        <v>6</v>
      </c>
      <c r="B93" s="47">
        <v>42471</v>
      </c>
      <c r="C93" s="44" t="s">
        <v>132</v>
      </c>
      <c r="D93" s="56">
        <v>236</v>
      </c>
      <c r="E93" s="46" t="s">
        <v>133</v>
      </c>
      <c r="F93" s="2" t="s">
        <v>15</v>
      </c>
      <c r="G93" s="5"/>
    </row>
    <row r="94" spans="1:7" ht="13.5">
      <c r="A94" s="57">
        <v>7</v>
      </c>
      <c r="B94" s="47">
        <v>42471</v>
      </c>
      <c r="C94" s="44" t="s">
        <v>134</v>
      </c>
      <c r="D94" s="56">
        <v>13.24</v>
      </c>
      <c r="E94" s="46" t="s">
        <v>11</v>
      </c>
      <c r="F94" s="2" t="s">
        <v>15</v>
      </c>
      <c r="G94" s="5"/>
    </row>
    <row r="95" spans="1:7" ht="13.5">
      <c r="A95" s="57">
        <v>8</v>
      </c>
      <c r="B95" s="47">
        <v>42471</v>
      </c>
      <c r="C95" s="44" t="s">
        <v>149</v>
      </c>
      <c r="D95" s="56">
        <v>144</v>
      </c>
      <c r="E95" s="46" t="s">
        <v>150</v>
      </c>
      <c r="F95" s="2" t="s">
        <v>216</v>
      </c>
      <c r="G95" s="5" t="s">
        <v>14</v>
      </c>
    </row>
    <row r="96" spans="1:7" ht="13.5">
      <c r="A96" s="57">
        <v>9</v>
      </c>
      <c r="B96" s="47">
        <v>42474</v>
      </c>
      <c r="C96" s="44" t="s">
        <v>135</v>
      </c>
      <c r="D96" s="56">
        <v>676.74</v>
      </c>
      <c r="E96" s="46" t="s">
        <v>136</v>
      </c>
      <c r="F96" s="2" t="s">
        <v>15</v>
      </c>
      <c r="G96" s="5"/>
    </row>
    <row r="97" spans="1:7" ht="13.5">
      <c r="A97" s="57">
        <v>10</v>
      </c>
      <c r="B97" s="47">
        <v>42475</v>
      </c>
      <c r="C97" s="44" t="s">
        <v>220</v>
      </c>
      <c r="D97" s="56">
        <v>72.12</v>
      </c>
      <c r="E97" s="46" t="s">
        <v>221</v>
      </c>
      <c r="F97" s="2" t="s">
        <v>71</v>
      </c>
      <c r="G97" s="5"/>
    </row>
    <row r="98" spans="1:7" ht="13.5">
      <c r="A98" s="57">
        <v>11</v>
      </c>
      <c r="B98" s="47">
        <v>42478</v>
      </c>
      <c r="C98" s="27" t="s">
        <v>155</v>
      </c>
      <c r="D98" s="28">
        <v>1500</v>
      </c>
      <c r="E98" s="43" t="s">
        <v>154</v>
      </c>
      <c r="F98" s="2" t="s">
        <v>106</v>
      </c>
      <c r="G98" s="5"/>
    </row>
    <row r="99" spans="1:7" ht="13.5">
      <c r="A99" s="57">
        <v>12</v>
      </c>
      <c r="B99" s="47">
        <v>42479</v>
      </c>
      <c r="C99" s="44" t="s">
        <v>137</v>
      </c>
      <c r="D99" s="56">
        <v>40</v>
      </c>
      <c r="E99" s="46" t="s">
        <v>11</v>
      </c>
      <c r="F99" s="2" t="s">
        <v>15</v>
      </c>
      <c r="G99" s="5"/>
    </row>
    <row r="100" spans="1:7" ht="13.5">
      <c r="A100" s="57">
        <v>13</v>
      </c>
      <c r="B100" s="47">
        <v>42479</v>
      </c>
      <c r="C100" s="44" t="s">
        <v>138</v>
      </c>
      <c r="D100" s="56">
        <v>90.36</v>
      </c>
      <c r="E100" s="46" t="s">
        <v>11</v>
      </c>
      <c r="F100" s="2" t="s">
        <v>15</v>
      </c>
      <c r="G100" s="5"/>
    </row>
    <row r="101" spans="1:7" ht="13.5">
      <c r="A101" s="57">
        <v>14</v>
      </c>
      <c r="B101" s="47">
        <v>42479</v>
      </c>
      <c r="C101" s="44" t="s">
        <v>139</v>
      </c>
      <c r="D101" s="56">
        <v>86.15</v>
      </c>
      <c r="E101" s="46" t="s">
        <v>11</v>
      </c>
      <c r="F101" s="2" t="s">
        <v>15</v>
      </c>
      <c r="G101" s="5"/>
    </row>
    <row r="102" spans="1:7" ht="16.5">
      <c r="A102" s="57">
        <v>15</v>
      </c>
      <c r="B102" s="47">
        <v>42479</v>
      </c>
      <c r="C102" s="44" t="s">
        <v>140</v>
      </c>
      <c r="D102" s="56">
        <v>59.99</v>
      </c>
      <c r="E102" s="46" t="s">
        <v>141</v>
      </c>
      <c r="F102" s="2" t="s">
        <v>15</v>
      </c>
      <c r="G102" s="25"/>
    </row>
    <row r="103" spans="1:7" ht="13.5">
      <c r="A103" s="57">
        <v>16</v>
      </c>
      <c r="B103" s="47">
        <v>42480</v>
      </c>
      <c r="C103" s="44" t="s">
        <v>229</v>
      </c>
      <c r="D103" s="56">
        <v>280</v>
      </c>
      <c r="E103" s="46" t="s">
        <v>142</v>
      </c>
      <c r="F103" s="2" t="s">
        <v>15</v>
      </c>
      <c r="G103" s="5"/>
    </row>
    <row r="104" spans="1:7" ht="13.5">
      <c r="A104" s="57">
        <v>17</v>
      </c>
      <c r="B104" s="47">
        <v>42480</v>
      </c>
      <c r="C104" s="44" t="s">
        <v>135</v>
      </c>
      <c r="D104" s="56">
        <v>198</v>
      </c>
      <c r="E104" s="46" t="s">
        <v>143</v>
      </c>
      <c r="F104" s="2" t="s">
        <v>15</v>
      </c>
      <c r="G104" s="5"/>
    </row>
    <row r="105" spans="1:7" ht="13.5">
      <c r="A105" s="57">
        <v>18</v>
      </c>
      <c r="B105" s="47">
        <v>42481</v>
      </c>
      <c r="C105" s="44" t="s">
        <v>144</v>
      </c>
      <c r="D105" s="45">
        <v>84.7</v>
      </c>
      <c r="E105" s="46" t="s">
        <v>145</v>
      </c>
      <c r="F105" s="2" t="s">
        <v>15</v>
      </c>
      <c r="G105" s="5"/>
    </row>
    <row r="106" spans="1:7" ht="13.5">
      <c r="A106" s="57">
        <v>19</v>
      </c>
      <c r="B106" s="47">
        <v>42487</v>
      </c>
      <c r="C106" s="44" t="s">
        <v>146</v>
      </c>
      <c r="D106" s="45">
        <v>31.84</v>
      </c>
      <c r="E106" s="46" t="s">
        <v>11</v>
      </c>
      <c r="F106" s="2" t="s">
        <v>15</v>
      </c>
      <c r="G106" s="5"/>
    </row>
    <row r="107" spans="1:7" ht="13.5">
      <c r="A107" s="57">
        <v>20</v>
      </c>
      <c r="B107" s="47">
        <v>42487</v>
      </c>
      <c r="C107" s="44" t="s">
        <v>127</v>
      </c>
      <c r="D107" s="45">
        <v>59.74</v>
      </c>
      <c r="E107" s="46" t="s">
        <v>11</v>
      </c>
      <c r="F107" s="2" t="s">
        <v>15</v>
      </c>
      <c r="G107" s="5"/>
    </row>
    <row r="108" spans="1:7" ht="13.5">
      <c r="A108" s="57">
        <v>21</v>
      </c>
      <c r="B108" s="47">
        <v>42487</v>
      </c>
      <c r="C108" s="44" t="s">
        <v>139</v>
      </c>
      <c r="D108" s="45">
        <v>46.27</v>
      </c>
      <c r="E108" s="46" t="s">
        <v>11</v>
      </c>
      <c r="F108" s="2" t="s">
        <v>15</v>
      </c>
      <c r="G108" s="5"/>
    </row>
    <row r="109" spans="1:7" ht="13.5">
      <c r="A109" s="57">
        <v>22</v>
      </c>
      <c r="B109" s="47">
        <v>42489</v>
      </c>
      <c r="C109" s="44" t="s">
        <v>147</v>
      </c>
      <c r="D109" s="45">
        <v>88.37</v>
      </c>
      <c r="E109" s="46" t="s">
        <v>148</v>
      </c>
      <c r="F109" s="2" t="s">
        <v>15</v>
      </c>
      <c r="G109" s="5"/>
    </row>
    <row r="110" spans="1:7" ht="14.25" thickBot="1">
      <c r="A110" s="8"/>
      <c r="B110" s="9"/>
      <c r="C110" s="10"/>
      <c r="D110" s="11"/>
      <c r="E110" s="12"/>
      <c r="F110" s="24"/>
      <c r="G110" s="14"/>
    </row>
    <row r="111" ht="12.75">
      <c r="D111" s="78">
        <f>SUM(D88:D110)</f>
        <v>5805.3499999999985</v>
      </c>
    </row>
    <row r="112" spans="1:3" ht="15">
      <c r="A112" s="6"/>
      <c r="B112" s="17" t="s">
        <v>8</v>
      </c>
      <c r="C112" s="15"/>
    </row>
    <row r="113" spans="1:3" ht="15">
      <c r="A113" s="6"/>
      <c r="B113" s="17" t="s">
        <v>9</v>
      </c>
      <c r="C113" s="15"/>
    </row>
    <row r="114" spans="2:3" ht="15">
      <c r="B114" s="16"/>
      <c r="C114" s="15"/>
    </row>
    <row r="116" ht="13.5" thickBot="1"/>
    <row r="117" spans="1:7" ht="30.75" thickBot="1">
      <c r="A117" s="82" t="s">
        <v>152</v>
      </c>
      <c r="B117" s="83"/>
      <c r="C117" s="83"/>
      <c r="D117" s="83"/>
      <c r="E117" s="83"/>
      <c r="F117" s="84" t="s">
        <v>7</v>
      </c>
      <c r="G117" s="85"/>
    </row>
    <row r="118" spans="1:7" ht="17.25" thickBot="1">
      <c r="A118" s="51" t="s">
        <v>0</v>
      </c>
      <c r="B118" s="52" t="s">
        <v>1</v>
      </c>
      <c r="C118" s="53" t="s">
        <v>2</v>
      </c>
      <c r="D118" s="54" t="s">
        <v>3</v>
      </c>
      <c r="E118" s="55" t="s">
        <v>4</v>
      </c>
      <c r="F118" s="54" t="s">
        <v>5</v>
      </c>
      <c r="G118" s="61" t="s">
        <v>151</v>
      </c>
    </row>
    <row r="119" spans="1:7" ht="13.5">
      <c r="A119" s="62">
        <v>1</v>
      </c>
      <c r="B119" s="63">
        <v>42492</v>
      </c>
      <c r="C119" s="64" t="s">
        <v>108</v>
      </c>
      <c r="D119" s="65">
        <v>108.82</v>
      </c>
      <c r="E119" s="66" t="s">
        <v>109</v>
      </c>
      <c r="F119" s="67" t="s">
        <v>15</v>
      </c>
      <c r="G119" s="68"/>
    </row>
    <row r="120" spans="1:7" ht="13.5">
      <c r="A120" s="57">
        <v>2</v>
      </c>
      <c r="B120" s="47">
        <v>42493</v>
      </c>
      <c r="C120" s="44" t="s">
        <v>69</v>
      </c>
      <c r="D120" s="56">
        <v>127.95</v>
      </c>
      <c r="E120" s="46" t="s">
        <v>110</v>
      </c>
      <c r="F120" s="2" t="s">
        <v>15</v>
      </c>
      <c r="G120" s="5" t="s">
        <v>14</v>
      </c>
    </row>
    <row r="121" spans="1:7" ht="13.5">
      <c r="A121" s="57">
        <v>3</v>
      </c>
      <c r="B121" s="47">
        <v>42493</v>
      </c>
      <c r="C121" s="44" t="s">
        <v>111</v>
      </c>
      <c r="D121" s="56">
        <v>55</v>
      </c>
      <c r="E121" s="46" t="s">
        <v>112</v>
      </c>
      <c r="F121" s="2" t="s">
        <v>15</v>
      </c>
      <c r="G121" s="5"/>
    </row>
    <row r="122" spans="1:7" ht="13.5">
      <c r="A122" s="57">
        <v>4</v>
      </c>
      <c r="B122" s="47">
        <v>42494</v>
      </c>
      <c r="C122" s="44" t="s">
        <v>113</v>
      </c>
      <c r="D122" s="56">
        <v>139.5</v>
      </c>
      <c r="E122" s="46" t="s">
        <v>114</v>
      </c>
      <c r="F122" s="2" t="s">
        <v>15</v>
      </c>
      <c r="G122" s="5"/>
    </row>
    <row r="123" spans="1:7" ht="13.5">
      <c r="A123" s="57">
        <v>5</v>
      </c>
      <c r="B123" s="47">
        <v>42495</v>
      </c>
      <c r="C123" s="44" t="s">
        <v>115</v>
      </c>
      <c r="D123" s="56">
        <v>33.5</v>
      </c>
      <c r="E123" s="46" t="s">
        <v>116</v>
      </c>
      <c r="F123" s="2" t="s">
        <v>15</v>
      </c>
      <c r="G123" s="5"/>
    </row>
    <row r="124" spans="1:7" ht="13.5">
      <c r="A124" s="57">
        <v>6</v>
      </c>
      <c r="B124" s="47">
        <v>42496</v>
      </c>
      <c r="C124" s="44" t="s">
        <v>117</v>
      </c>
      <c r="D124" s="56">
        <v>40</v>
      </c>
      <c r="E124" s="46" t="s">
        <v>118</v>
      </c>
      <c r="F124" s="2" t="s">
        <v>15</v>
      </c>
      <c r="G124" s="5"/>
    </row>
    <row r="125" spans="1:7" ht="13.5">
      <c r="A125" s="57">
        <v>7</v>
      </c>
      <c r="B125" s="47">
        <v>42496</v>
      </c>
      <c r="C125" s="44" t="s">
        <v>119</v>
      </c>
      <c r="D125" s="56">
        <v>10</v>
      </c>
      <c r="E125" s="46" t="s">
        <v>112</v>
      </c>
      <c r="F125" s="2" t="s">
        <v>15</v>
      </c>
      <c r="G125" s="5"/>
    </row>
    <row r="126" spans="1:7" ht="13.5">
      <c r="A126" s="57">
        <v>8</v>
      </c>
      <c r="B126" s="47">
        <v>42499</v>
      </c>
      <c r="C126" s="44" t="s">
        <v>120</v>
      </c>
      <c r="D126" s="56">
        <v>1500</v>
      </c>
      <c r="E126" s="46" t="s">
        <v>121</v>
      </c>
      <c r="F126" s="2" t="s">
        <v>15</v>
      </c>
      <c r="G126" s="5"/>
    </row>
    <row r="127" spans="1:7" ht="13.5">
      <c r="A127" s="57">
        <v>9</v>
      </c>
      <c r="B127" s="47">
        <v>42503</v>
      </c>
      <c r="C127" s="44" t="s">
        <v>122</v>
      </c>
      <c r="D127" s="56">
        <v>76.23</v>
      </c>
      <c r="E127" s="46" t="s">
        <v>123</v>
      </c>
      <c r="F127" s="2" t="s">
        <v>15</v>
      </c>
      <c r="G127" s="5"/>
    </row>
    <row r="128" spans="1:7" ht="13.5">
      <c r="A128" s="57">
        <v>10</v>
      </c>
      <c r="B128" s="47">
        <v>42507</v>
      </c>
      <c r="C128" s="44" t="s">
        <v>124</v>
      </c>
      <c r="D128" s="56">
        <v>60</v>
      </c>
      <c r="E128" s="46" t="s">
        <v>125</v>
      </c>
      <c r="F128" s="2" t="s">
        <v>15</v>
      </c>
      <c r="G128" s="5"/>
    </row>
    <row r="129" spans="1:7" ht="13.5">
      <c r="A129" s="57">
        <v>11</v>
      </c>
      <c r="B129" s="47">
        <v>42507</v>
      </c>
      <c r="C129" s="44" t="s">
        <v>126</v>
      </c>
      <c r="D129" s="56">
        <v>6.81</v>
      </c>
      <c r="E129" s="46" t="s">
        <v>11</v>
      </c>
      <c r="F129" s="2" t="s">
        <v>15</v>
      </c>
      <c r="G129" s="5"/>
    </row>
    <row r="130" spans="1:7" ht="13.5">
      <c r="A130" s="57">
        <v>12</v>
      </c>
      <c r="B130" s="47">
        <v>42507</v>
      </c>
      <c r="C130" s="44" t="s">
        <v>127</v>
      </c>
      <c r="D130" s="56">
        <v>29.31</v>
      </c>
      <c r="E130" s="46" t="s">
        <v>11</v>
      </c>
      <c r="F130" s="2" t="s">
        <v>15</v>
      </c>
      <c r="G130" s="5"/>
    </row>
    <row r="131" spans="1:7" ht="16.5">
      <c r="A131" s="57">
        <v>13</v>
      </c>
      <c r="B131" s="47">
        <v>42507</v>
      </c>
      <c r="C131" s="44" t="s">
        <v>128</v>
      </c>
      <c r="D131" s="56">
        <v>55.23</v>
      </c>
      <c r="E131" s="46" t="s">
        <v>11</v>
      </c>
      <c r="F131" s="2" t="s">
        <v>15</v>
      </c>
      <c r="G131" s="25"/>
    </row>
    <row r="132" spans="1:7" ht="13.5">
      <c r="A132" s="57">
        <v>14</v>
      </c>
      <c r="B132" s="47">
        <v>42508</v>
      </c>
      <c r="C132" s="44" t="s">
        <v>129</v>
      </c>
      <c r="D132" s="56">
        <v>39.26</v>
      </c>
      <c r="E132" s="46" t="s">
        <v>130</v>
      </c>
      <c r="F132" s="2" t="s">
        <v>15</v>
      </c>
      <c r="G132" s="5"/>
    </row>
    <row r="133" spans="1:7" ht="13.5">
      <c r="A133" s="57">
        <v>15</v>
      </c>
      <c r="B133" s="47">
        <v>42509</v>
      </c>
      <c r="C133" s="44" t="s">
        <v>131</v>
      </c>
      <c r="D133" s="56">
        <v>33.83</v>
      </c>
      <c r="E133" s="46" t="s">
        <v>130</v>
      </c>
      <c r="F133" s="2" t="s">
        <v>15</v>
      </c>
      <c r="G133" s="5"/>
    </row>
    <row r="134" spans="1:7" ht="14.25" thickBot="1">
      <c r="A134" s="8"/>
      <c r="B134" s="9"/>
      <c r="C134" s="10"/>
      <c r="D134" s="11"/>
      <c r="E134" s="12"/>
      <c r="F134" s="24"/>
      <c r="G134" s="14"/>
    </row>
    <row r="135" ht="12.75">
      <c r="D135" s="78">
        <f>SUM(D119:D134)</f>
        <v>2315.44</v>
      </c>
    </row>
    <row r="136" spans="1:3" ht="15">
      <c r="A136" s="6"/>
      <c r="B136" s="17" t="s">
        <v>8</v>
      </c>
      <c r="C136" s="15"/>
    </row>
    <row r="137" spans="1:3" ht="15">
      <c r="A137" s="6"/>
      <c r="B137" s="17" t="s">
        <v>9</v>
      </c>
      <c r="C137" s="15"/>
    </row>
    <row r="138" spans="1:3" ht="15.75" thickBot="1">
      <c r="A138" s="6"/>
      <c r="B138" s="17"/>
      <c r="C138" s="15"/>
    </row>
    <row r="139" spans="1:7" ht="30.75" thickBot="1">
      <c r="A139" s="82" t="s">
        <v>175</v>
      </c>
      <c r="B139" s="83"/>
      <c r="C139" s="83"/>
      <c r="D139" s="83"/>
      <c r="E139" s="83"/>
      <c r="F139" s="84" t="s">
        <v>7</v>
      </c>
      <c r="G139" s="85"/>
    </row>
    <row r="140" spans="1:7" ht="17.25" thickBot="1">
      <c r="A140" s="51" t="s">
        <v>0</v>
      </c>
      <c r="B140" s="52" t="s">
        <v>1</v>
      </c>
      <c r="C140" s="53" t="s">
        <v>2</v>
      </c>
      <c r="D140" s="54" t="s">
        <v>3</v>
      </c>
      <c r="E140" s="55" t="s">
        <v>4</v>
      </c>
      <c r="F140" s="54" t="s">
        <v>5</v>
      </c>
      <c r="G140" s="61" t="s">
        <v>151</v>
      </c>
    </row>
    <row r="141" spans="1:7" ht="13.5">
      <c r="A141" s="62">
        <v>1</v>
      </c>
      <c r="B141" s="63">
        <v>42524</v>
      </c>
      <c r="C141" s="64" t="s">
        <v>160</v>
      </c>
      <c r="D141" s="65">
        <v>1000</v>
      </c>
      <c r="E141" s="66" t="s">
        <v>161</v>
      </c>
      <c r="F141" s="67" t="s">
        <v>15</v>
      </c>
      <c r="G141" s="68"/>
    </row>
    <row r="142" spans="1:7" ht="13.5">
      <c r="A142" s="57">
        <v>2</v>
      </c>
      <c r="B142" s="47">
        <v>42529</v>
      </c>
      <c r="C142" s="44" t="s">
        <v>162</v>
      </c>
      <c r="D142" s="56">
        <v>9.59</v>
      </c>
      <c r="E142" s="46" t="s">
        <v>163</v>
      </c>
      <c r="F142" s="2" t="s">
        <v>15</v>
      </c>
      <c r="G142" s="5"/>
    </row>
    <row r="143" spans="1:7" ht="13.5">
      <c r="A143" s="57">
        <v>3</v>
      </c>
      <c r="B143" s="47">
        <v>42531</v>
      </c>
      <c r="C143" s="44" t="s">
        <v>164</v>
      </c>
      <c r="D143" s="56">
        <v>27.74</v>
      </c>
      <c r="E143" s="46" t="s">
        <v>11</v>
      </c>
      <c r="F143" s="2" t="s">
        <v>15</v>
      </c>
      <c r="G143" s="5"/>
    </row>
    <row r="144" spans="1:7" ht="13.5">
      <c r="A144" s="57">
        <v>4</v>
      </c>
      <c r="B144" s="47">
        <v>42531</v>
      </c>
      <c r="C144" s="44" t="s">
        <v>165</v>
      </c>
      <c r="D144" s="56">
        <v>15.23</v>
      </c>
      <c r="E144" s="46" t="s">
        <v>11</v>
      </c>
      <c r="F144" s="2" t="s">
        <v>15</v>
      </c>
      <c r="G144" s="5"/>
    </row>
    <row r="145" spans="1:7" ht="13.5">
      <c r="A145" s="57">
        <v>5</v>
      </c>
      <c r="B145" s="47">
        <v>42531</v>
      </c>
      <c r="C145" s="44" t="s">
        <v>166</v>
      </c>
      <c r="D145" s="56">
        <v>90</v>
      </c>
      <c r="E145" s="46" t="s">
        <v>11</v>
      </c>
      <c r="F145" s="2" t="s">
        <v>15</v>
      </c>
      <c r="G145" s="5"/>
    </row>
    <row r="146" spans="1:7" ht="13.5">
      <c r="A146" s="57">
        <v>6</v>
      </c>
      <c r="B146" s="47">
        <v>42535</v>
      </c>
      <c r="C146" s="44" t="s">
        <v>167</v>
      </c>
      <c r="D146" s="56">
        <v>14.64</v>
      </c>
      <c r="E146" s="46" t="s">
        <v>168</v>
      </c>
      <c r="F146" s="2" t="s">
        <v>15</v>
      </c>
      <c r="G146" s="5"/>
    </row>
    <row r="147" spans="1:7" ht="13.5">
      <c r="A147" s="57">
        <v>7</v>
      </c>
      <c r="B147" s="47">
        <v>42536</v>
      </c>
      <c r="C147" s="44" t="s">
        <v>169</v>
      </c>
      <c r="D147" s="56">
        <v>17.7</v>
      </c>
      <c r="E147" s="46" t="s">
        <v>170</v>
      </c>
      <c r="F147" s="2" t="s">
        <v>15</v>
      </c>
      <c r="G147" s="5"/>
    </row>
    <row r="148" spans="1:7" ht="13.5">
      <c r="A148" s="57">
        <v>8</v>
      </c>
      <c r="B148" s="47">
        <v>42536</v>
      </c>
      <c r="C148" s="44" t="s">
        <v>171</v>
      </c>
      <c r="D148" s="56">
        <v>1800</v>
      </c>
      <c r="E148" s="46" t="s">
        <v>121</v>
      </c>
      <c r="F148" s="2" t="s">
        <v>15</v>
      </c>
      <c r="G148" s="5"/>
    </row>
    <row r="149" spans="1:7" ht="13.5">
      <c r="A149" s="57">
        <v>9</v>
      </c>
      <c r="B149" s="47">
        <v>42538</v>
      </c>
      <c r="C149" s="44" t="s">
        <v>172</v>
      </c>
      <c r="D149" s="56">
        <v>110.14</v>
      </c>
      <c r="E149" s="46" t="s">
        <v>173</v>
      </c>
      <c r="F149" s="2" t="s">
        <v>15</v>
      </c>
      <c r="G149" s="5"/>
    </row>
    <row r="150" spans="1:7" ht="13.5">
      <c r="A150" s="57">
        <v>10</v>
      </c>
      <c r="B150" s="47">
        <v>42541</v>
      </c>
      <c r="C150" s="44" t="s">
        <v>174</v>
      </c>
      <c r="D150" s="56">
        <v>25.75</v>
      </c>
      <c r="E150" s="46" t="s">
        <v>125</v>
      </c>
      <c r="F150" s="2" t="s">
        <v>15</v>
      </c>
      <c r="G150" s="5"/>
    </row>
    <row r="151" spans="1:7" ht="14.25" thickBot="1">
      <c r="A151" s="8"/>
      <c r="B151" s="9"/>
      <c r="C151" s="10"/>
      <c r="D151" s="11"/>
      <c r="E151" s="12"/>
      <c r="F151" s="24"/>
      <c r="G151" s="14"/>
    </row>
    <row r="152" ht="12.75">
      <c r="D152" s="78">
        <f>SUM(D141:D151)</f>
        <v>3110.79</v>
      </c>
    </row>
    <row r="154" spans="2:3" ht="15">
      <c r="B154" s="17" t="s">
        <v>8</v>
      </c>
      <c r="C154" s="15"/>
    </row>
    <row r="155" spans="2:3" ht="15">
      <c r="B155" s="17" t="s">
        <v>9</v>
      </c>
      <c r="C155" s="15"/>
    </row>
    <row r="156" ht="13.5" thickBot="1"/>
    <row r="157" spans="1:7" ht="30.75" thickBot="1">
      <c r="A157" s="82" t="s">
        <v>214</v>
      </c>
      <c r="B157" s="83"/>
      <c r="C157" s="83"/>
      <c r="D157" s="83"/>
      <c r="E157" s="83"/>
      <c r="F157" s="84" t="s">
        <v>7</v>
      </c>
      <c r="G157" s="85"/>
    </row>
    <row r="158" spans="1:7" ht="17.25" thickBot="1">
      <c r="A158" s="51" t="s">
        <v>0</v>
      </c>
      <c r="B158" s="52" t="s">
        <v>1</v>
      </c>
      <c r="C158" s="53" t="s">
        <v>2</v>
      </c>
      <c r="D158" s="54" t="s">
        <v>3</v>
      </c>
      <c r="E158" s="55" t="s">
        <v>4</v>
      </c>
      <c r="F158" s="54" t="s">
        <v>5</v>
      </c>
      <c r="G158" s="61" t="s">
        <v>151</v>
      </c>
    </row>
    <row r="159" spans="1:7" ht="13.5">
      <c r="A159" s="62">
        <v>1</v>
      </c>
      <c r="B159" s="63">
        <v>42555</v>
      </c>
      <c r="C159" s="64" t="s">
        <v>176</v>
      </c>
      <c r="D159" s="65">
        <v>181.1</v>
      </c>
      <c r="E159" s="66" t="s">
        <v>177</v>
      </c>
      <c r="F159" s="67" t="s">
        <v>15</v>
      </c>
      <c r="G159" s="68"/>
    </row>
    <row r="160" spans="1:7" ht="13.5">
      <c r="A160" s="57">
        <v>2</v>
      </c>
      <c r="B160" s="47">
        <v>42556</v>
      </c>
      <c r="C160" s="44" t="s">
        <v>178</v>
      </c>
      <c r="D160" s="56">
        <v>54.96</v>
      </c>
      <c r="E160" s="46" t="s">
        <v>179</v>
      </c>
      <c r="F160" s="2" t="s">
        <v>15</v>
      </c>
      <c r="G160" s="5"/>
    </row>
    <row r="161" spans="1:7" ht="13.5">
      <c r="A161" s="57">
        <v>3</v>
      </c>
      <c r="B161" s="47">
        <v>42564</v>
      </c>
      <c r="C161" s="44" t="s">
        <v>180</v>
      </c>
      <c r="D161" s="56">
        <v>1829</v>
      </c>
      <c r="E161" s="46" t="s">
        <v>181</v>
      </c>
      <c r="F161" s="2" t="s">
        <v>15</v>
      </c>
      <c r="G161" s="5"/>
    </row>
    <row r="162" spans="1:7" ht="13.5">
      <c r="A162" s="57">
        <v>4</v>
      </c>
      <c r="B162" s="47">
        <v>42564</v>
      </c>
      <c r="C162" s="44" t="s">
        <v>182</v>
      </c>
      <c r="D162" s="56">
        <v>18.45</v>
      </c>
      <c r="E162" s="46" t="s">
        <v>130</v>
      </c>
      <c r="F162" s="2" t="s">
        <v>15</v>
      </c>
      <c r="G162" s="5"/>
    </row>
    <row r="163" spans="1:7" ht="13.5">
      <c r="A163" s="57">
        <v>5</v>
      </c>
      <c r="B163" s="47">
        <v>42571</v>
      </c>
      <c r="C163" s="44" t="s">
        <v>183</v>
      </c>
      <c r="D163" s="56">
        <v>15</v>
      </c>
      <c r="E163" s="46" t="s">
        <v>184</v>
      </c>
      <c r="F163" s="2" t="s">
        <v>15</v>
      </c>
      <c r="G163" s="5"/>
    </row>
    <row r="164" spans="1:7" ht="13.5">
      <c r="A164" s="57">
        <v>6</v>
      </c>
      <c r="B164" s="47">
        <v>42572</v>
      </c>
      <c r="C164" s="44" t="s">
        <v>178</v>
      </c>
      <c r="D164" s="56">
        <v>31.38</v>
      </c>
      <c r="E164" s="46" t="s">
        <v>179</v>
      </c>
      <c r="F164" s="2" t="s">
        <v>15</v>
      </c>
      <c r="G164" s="5"/>
    </row>
    <row r="165" spans="1:7" ht="13.5">
      <c r="A165" s="57">
        <v>7</v>
      </c>
      <c r="B165" s="47">
        <v>42577</v>
      </c>
      <c r="C165" s="44" t="s">
        <v>185</v>
      </c>
      <c r="D165" s="56">
        <v>69.77</v>
      </c>
      <c r="E165" s="46" t="s">
        <v>186</v>
      </c>
      <c r="F165" s="2" t="s">
        <v>15</v>
      </c>
      <c r="G165" s="5"/>
    </row>
    <row r="166" spans="1:7" ht="13.5">
      <c r="A166" s="57">
        <v>8</v>
      </c>
      <c r="B166" s="47">
        <v>42577</v>
      </c>
      <c r="C166" s="44" t="s">
        <v>187</v>
      </c>
      <c r="D166" s="56">
        <v>1392.4</v>
      </c>
      <c r="E166" s="46" t="s">
        <v>188</v>
      </c>
      <c r="F166" s="2" t="s">
        <v>15</v>
      </c>
      <c r="G166" s="5"/>
    </row>
    <row r="167" spans="1:7" ht="14.25" thickBot="1">
      <c r="A167" s="8"/>
      <c r="B167" s="9"/>
      <c r="C167" s="10"/>
      <c r="D167" s="11"/>
      <c r="E167" s="12"/>
      <c r="F167" s="24"/>
      <c r="G167" s="14"/>
    </row>
    <row r="168" ht="12.75">
      <c r="D168" s="78">
        <f>SUM(D159:D167)</f>
        <v>3592.06</v>
      </c>
    </row>
    <row r="170" spans="1:3" ht="15">
      <c r="A170" s="6"/>
      <c r="B170" s="17" t="s">
        <v>8</v>
      </c>
      <c r="C170" s="15"/>
    </row>
    <row r="171" spans="1:3" ht="15">
      <c r="A171" s="6"/>
      <c r="B171" s="17" t="s">
        <v>9</v>
      </c>
      <c r="C171" s="15"/>
    </row>
    <row r="172" ht="13.5" thickBot="1"/>
    <row r="173" spans="1:7" ht="30.75" thickBot="1">
      <c r="A173" s="82" t="s">
        <v>215</v>
      </c>
      <c r="B173" s="83"/>
      <c r="C173" s="83"/>
      <c r="D173" s="83"/>
      <c r="E173" s="83"/>
      <c r="F173" s="84" t="s">
        <v>7</v>
      </c>
      <c r="G173" s="85"/>
    </row>
    <row r="174" spans="1:7" ht="17.25" thickBot="1">
      <c r="A174" s="18" t="s">
        <v>0</v>
      </c>
      <c r="B174" s="19" t="s">
        <v>1</v>
      </c>
      <c r="C174" s="20" t="s">
        <v>2</v>
      </c>
      <c r="D174" s="21" t="s">
        <v>3</v>
      </c>
      <c r="E174" s="22" t="s">
        <v>4</v>
      </c>
      <c r="F174" s="21" t="s">
        <v>5</v>
      </c>
      <c r="G174" s="60" t="s">
        <v>151</v>
      </c>
    </row>
    <row r="175" spans="1:7" ht="13.5">
      <c r="A175" s="58">
        <v>1</v>
      </c>
      <c r="B175" s="49">
        <v>42587</v>
      </c>
      <c r="C175" s="50" t="s">
        <v>189</v>
      </c>
      <c r="D175" s="59">
        <v>144.37</v>
      </c>
      <c r="E175" s="48" t="s">
        <v>179</v>
      </c>
      <c r="F175" s="2" t="s">
        <v>15</v>
      </c>
      <c r="G175" s="4"/>
    </row>
    <row r="176" spans="1:7" ht="13.5">
      <c r="A176" s="57">
        <v>2</v>
      </c>
      <c r="B176" s="47">
        <v>42587</v>
      </c>
      <c r="C176" s="44" t="s">
        <v>190</v>
      </c>
      <c r="D176" s="56">
        <v>12</v>
      </c>
      <c r="E176" s="46" t="s">
        <v>179</v>
      </c>
      <c r="F176" s="2" t="s">
        <v>15</v>
      </c>
      <c r="G176" s="5"/>
    </row>
    <row r="177" spans="1:7" ht="13.5">
      <c r="A177" s="57">
        <v>3</v>
      </c>
      <c r="B177" s="47">
        <v>42587</v>
      </c>
      <c r="C177" s="44" t="s">
        <v>191</v>
      </c>
      <c r="D177" s="45">
        <v>66.17</v>
      </c>
      <c r="E177" s="46" t="s">
        <v>179</v>
      </c>
      <c r="F177" s="2" t="s">
        <v>15</v>
      </c>
      <c r="G177" s="5"/>
    </row>
    <row r="178" spans="1:7" ht="13.5">
      <c r="A178" s="57">
        <v>4</v>
      </c>
      <c r="B178" s="47">
        <v>42591</v>
      </c>
      <c r="C178" s="44" t="s">
        <v>192</v>
      </c>
      <c r="D178" s="45">
        <v>192.91</v>
      </c>
      <c r="E178" s="46" t="s">
        <v>179</v>
      </c>
      <c r="F178" s="2" t="s">
        <v>15</v>
      </c>
      <c r="G178" s="5"/>
    </row>
    <row r="179" spans="1:7" ht="13.5">
      <c r="A179" s="57">
        <v>5</v>
      </c>
      <c r="B179" s="47">
        <v>42593</v>
      </c>
      <c r="C179" s="69" t="s">
        <v>193</v>
      </c>
      <c r="D179" s="56">
        <v>2650</v>
      </c>
      <c r="E179" s="46" t="s">
        <v>194</v>
      </c>
      <c r="F179" s="2" t="s">
        <v>71</v>
      </c>
      <c r="G179" s="5" t="s">
        <v>14</v>
      </c>
    </row>
    <row r="180" spans="1:7" ht="13.5">
      <c r="A180" s="57">
        <v>6</v>
      </c>
      <c r="B180" s="47">
        <v>42598</v>
      </c>
      <c r="C180" s="44" t="s">
        <v>195</v>
      </c>
      <c r="D180" s="56">
        <v>99.29</v>
      </c>
      <c r="E180" s="46" t="s">
        <v>179</v>
      </c>
      <c r="F180" s="2" t="s">
        <v>15</v>
      </c>
      <c r="G180" s="5"/>
    </row>
    <row r="181" spans="1:7" ht="13.5">
      <c r="A181" s="57">
        <v>7</v>
      </c>
      <c r="B181" s="47">
        <v>42598</v>
      </c>
      <c r="C181" s="44" t="s">
        <v>196</v>
      </c>
      <c r="D181" s="56">
        <v>107</v>
      </c>
      <c r="E181" s="46" t="s">
        <v>197</v>
      </c>
      <c r="F181" s="2" t="s">
        <v>15</v>
      </c>
      <c r="G181" s="5"/>
    </row>
    <row r="182" spans="1:7" ht="13.5">
      <c r="A182" s="57">
        <v>8</v>
      </c>
      <c r="B182" s="47">
        <v>42605</v>
      </c>
      <c r="C182" s="44" t="s">
        <v>198</v>
      </c>
      <c r="D182" s="56">
        <v>870</v>
      </c>
      <c r="E182" s="46" t="s">
        <v>199</v>
      </c>
      <c r="F182" s="2" t="s">
        <v>15</v>
      </c>
      <c r="G182" s="5"/>
    </row>
    <row r="183" spans="1:7" ht="13.5">
      <c r="A183" s="57">
        <v>9</v>
      </c>
      <c r="B183" s="47">
        <v>42605</v>
      </c>
      <c r="C183" s="44" t="s">
        <v>200</v>
      </c>
      <c r="D183" s="56">
        <v>39.93</v>
      </c>
      <c r="E183" s="46" t="s">
        <v>186</v>
      </c>
      <c r="F183" s="2" t="s">
        <v>15</v>
      </c>
      <c r="G183" s="5"/>
    </row>
    <row r="184" spans="1:7" ht="13.5">
      <c r="A184" s="57">
        <v>10</v>
      </c>
      <c r="B184" s="47">
        <v>42606</v>
      </c>
      <c r="C184" s="44" t="s">
        <v>201</v>
      </c>
      <c r="D184" s="56">
        <v>505.91</v>
      </c>
      <c r="E184" s="46" t="s">
        <v>202</v>
      </c>
      <c r="F184" s="2" t="s">
        <v>15</v>
      </c>
      <c r="G184" s="5"/>
    </row>
    <row r="185" spans="1:7" ht="13.5">
      <c r="A185" s="57">
        <v>11</v>
      </c>
      <c r="B185" s="47">
        <v>42607</v>
      </c>
      <c r="C185" s="44" t="s">
        <v>203</v>
      </c>
      <c r="D185" s="56">
        <v>680</v>
      </c>
      <c r="E185" s="46" t="s">
        <v>80</v>
      </c>
      <c r="F185" s="2" t="s">
        <v>15</v>
      </c>
      <c r="G185" s="5"/>
    </row>
    <row r="186" spans="1:7" ht="13.5">
      <c r="A186" s="57">
        <v>12</v>
      </c>
      <c r="B186" s="47">
        <v>42608</v>
      </c>
      <c r="C186" s="44" t="s">
        <v>204</v>
      </c>
      <c r="D186" s="56">
        <v>143.55</v>
      </c>
      <c r="E186" s="46" t="s">
        <v>205</v>
      </c>
      <c r="F186" s="2" t="s">
        <v>15</v>
      </c>
      <c r="G186" s="5"/>
    </row>
    <row r="187" spans="1:7" ht="13.5">
      <c r="A187" s="57">
        <v>13</v>
      </c>
      <c r="B187" s="47">
        <v>42611</v>
      </c>
      <c r="C187" s="44" t="s">
        <v>206</v>
      </c>
      <c r="D187" s="56">
        <v>122.57</v>
      </c>
      <c r="E187" s="46" t="s">
        <v>207</v>
      </c>
      <c r="F187" s="2" t="s">
        <v>15</v>
      </c>
      <c r="G187" s="5" t="s">
        <v>14</v>
      </c>
    </row>
    <row r="188" spans="1:7" ht="13.5">
      <c r="A188" s="57">
        <v>14</v>
      </c>
      <c r="B188" s="47">
        <v>42612</v>
      </c>
      <c r="C188" s="44" t="s">
        <v>292</v>
      </c>
      <c r="D188" s="56">
        <v>600</v>
      </c>
      <c r="E188" s="76" t="s">
        <v>293</v>
      </c>
      <c r="F188" s="2" t="s">
        <v>15</v>
      </c>
      <c r="G188" s="5"/>
    </row>
    <row r="189" spans="1:7" ht="13.5">
      <c r="A189" s="57">
        <v>15</v>
      </c>
      <c r="B189" s="47">
        <v>42613</v>
      </c>
      <c r="C189" s="44" t="s">
        <v>210</v>
      </c>
      <c r="D189" s="56">
        <v>35.17</v>
      </c>
      <c r="E189" s="46" t="s">
        <v>130</v>
      </c>
      <c r="F189" s="2" t="s">
        <v>15</v>
      </c>
      <c r="G189" s="5"/>
    </row>
    <row r="190" spans="1:7" ht="13.5">
      <c r="A190" s="57">
        <v>16</v>
      </c>
      <c r="B190" s="47">
        <v>42613</v>
      </c>
      <c r="C190" s="44" t="s">
        <v>211</v>
      </c>
      <c r="D190" s="45">
        <v>83.49</v>
      </c>
      <c r="E190" s="46" t="s">
        <v>186</v>
      </c>
      <c r="F190" s="2" t="s">
        <v>15</v>
      </c>
      <c r="G190" s="5"/>
    </row>
    <row r="191" spans="1:7" ht="14.25" thickBot="1">
      <c r="A191" s="8"/>
      <c r="B191" s="9"/>
      <c r="C191" s="10"/>
      <c r="D191" s="11"/>
      <c r="E191" s="12"/>
      <c r="F191" s="24"/>
      <c r="G191" s="14"/>
    </row>
    <row r="192" ht="12.75">
      <c r="D192" s="78">
        <f>SUM(D175:D191)</f>
        <v>6352.36</v>
      </c>
    </row>
    <row r="194" spans="1:3" ht="15">
      <c r="A194" s="6"/>
      <c r="B194" s="17" t="s">
        <v>8</v>
      </c>
      <c r="C194" s="15"/>
    </row>
    <row r="195" spans="1:3" ht="15">
      <c r="A195" s="6"/>
      <c r="B195" s="17" t="s">
        <v>9</v>
      </c>
      <c r="C195" s="15"/>
    </row>
    <row r="196" spans="2:3" ht="15.75" thickBot="1">
      <c r="B196" s="16"/>
      <c r="C196" s="15"/>
    </row>
    <row r="197" spans="1:7" ht="30.75" thickBot="1">
      <c r="A197" s="82" t="s">
        <v>217</v>
      </c>
      <c r="B197" s="83"/>
      <c r="C197" s="83"/>
      <c r="D197" s="83"/>
      <c r="E197" s="83"/>
      <c r="F197" s="84" t="s">
        <v>7</v>
      </c>
      <c r="G197" s="85"/>
    </row>
    <row r="198" spans="1:7" ht="17.25" thickBot="1">
      <c r="A198" s="18" t="s">
        <v>0</v>
      </c>
      <c r="B198" s="19" t="s">
        <v>1</v>
      </c>
      <c r="C198" s="20" t="s">
        <v>2</v>
      </c>
      <c r="D198" s="21" t="s">
        <v>3</v>
      </c>
      <c r="E198" s="22" t="s">
        <v>4</v>
      </c>
      <c r="F198" s="21" t="s">
        <v>5</v>
      </c>
      <c r="G198" s="60" t="s">
        <v>151</v>
      </c>
    </row>
    <row r="199" spans="1:7" ht="13.5">
      <c r="A199" s="58">
        <v>1</v>
      </c>
      <c r="B199" s="49">
        <v>42614</v>
      </c>
      <c r="C199" s="50" t="s">
        <v>208</v>
      </c>
      <c r="D199" s="59">
        <v>9643.15</v>
      </c>
      <c r="E199" s="48" t="s">
        <v>209</v>
      </c>
      <c r="F199" s="1" t="s">
        <v>71</v>
      </c>
      <c r="G199" s="4" t="s">
        <v>74</v>
      </c>
    </row>
    <row r="200" spans="1:7" ht="13.5">
      <c r="A200" s="57">
        <v>2</v>
      </c>
      <c r="B200" s="49">
        <v>42620</v>
      </c>
      <c r="C200" s="50" t="s">
        <v>222</v>
      </c>
      <c r="D200" s="59">
        <v>150</v>
      </c>
      <c r="E200" s="48" t="s">
        <v>223</v>
      </c>
      <c r="F200" s="74" t="s">
        <v>15</v>
      </c>
      <c r="G200" s="4"/>
    </row>
    <row r="201" spans="1:7" ht="13.5">
      <c r="A201" s="57">
        <v>3</v>
      </c>
      <c r="B201" s="47">
        <v>42632</v>
      </c>
      <c r="C201" s="44" t="s">
        <v>212</v>
      </c>
      <c r="D201" s="56">
        <v>199.91</v>
      </c>
      <c r="E201" s="46" t="s">
        <v>213</v>
      </c>
      <c r="F201" s="2" t="s">
        <v>15</v>
      </c>
      <c r="G201" s="5"/>
    </row>
    <row r="202" spans="1:7" ht="14.25" thickBot="1">
      <c r="A202" s="8"/>
      <c r="B202" s="9"/>
      <c r="C202" s="10"/>
      <c r="D202" s="11"/>
      <c r="E202" s="12"/>
      <c r="F202" s="24"/>
      <c r="G202" s="14"/>
    </row>
    <row r="203" ht="12.75">
      <c r="D203" s="78">
        <f>SUM(D199:D202)</f>
        <v>9993.06</v>
      </c>
    </row>
    <row r="205" spans="1:3" ht="15">
      <c r="A205" s="6"/>
      <c r="B205" s="17" t="s">
        <v>8</v>
      </c>
      <c r="C205" s="15"/>
    </row>
    <row r="206" spans="1:3" ht="15">
      <c r="A206" s="6"/>
      <c r="B206" s="17" t="s">
        <v>9</v>
      </c>
      <c r="C206" s="15"/>
    </row>
    <row r="208" ht="13.5" thickBot="1"/>
    <row r="209" spans="1:7" ht="30.75" thickBot="1">
      <c r="A209" s="82" t="s">
        <v>228</v>
      </c>
      <c r="B209" s="83"/>
      <c r="C209" s="83"/>
      <c r="D209" s="83"/>
      <c r="E209" s="83"/>
      <c r="F209" s="84" t="s">
        <v>7</v>
      </c>
      <c r="G209" s="85"/>
    </row>
    <row r="210" spans="1:7" ht="17.25" thickBot="1">
      <c r="A210" s="18" t="s">
        <v>0</v>
      </c>
      <c r="B210" s="19" t="s">
        <v>1</v>
      </c>
      <c r="C210" s="20" t="s">
        <v>2</v>
      </c>
      <c r="D210" s="21" t="s">
        <v>3</v>
      </c>
      <c r="E210" s="22" t="s">
        <v>4</v>
      </c>
      <c r="F210" s="21" t="s">
        <v>5</v>
      </c>
      <c r="G210" s="60" t="s">
        <v>151</v>
      </c>
    </row>
    <row r="211" spans="1:7" ht="13.5">
      <c r="A211" s="58">
        <v>1</v>
      </c>
      <c r="B211" s="49">
        <v>42649</v>
      </c>
      <c r="C211" s="50" t="s">
        <v>224</v>
      </c>
      <c r="D211" s="73">
        <v>61.95</v>
      </c>
      <c r="E211" s="48" t="s">
        <v>225</v>
      </c>
      <c r="F211" s="1" t="s">
        <v>15</v>
      </c>
      <c r="G211" s="4"/>
    </row>
    <row r="212" spans="1:7" ht="13.5">
      <c r="A212" s="57">
        <v>2</v>
      </c>
      <c r="B212" s="47">
        <v>42649</v>
      </c>
      <c r="C212" s="44" t="s">
        <v>226</v>
      </c>
      <c r="D212" s="56">
        <v>495</v>
      </c>
      <c r="E212" s="46" t="s">
        <v>225</v>
      </c>
      <c r="F212" s="2" t="s">
        <v>15</v>
      </c>
      <c r="G212" s="5"/>
    </row>
    <row r="213" spans="1:7" ht="13.5">
      <c r="A213" s="57">
        <v>3</v>
      </c>
      <c r="B213" s="47">
        <v>42649</v>
      </c>
      <c r="C213" s="44" t="s">
        <v>230</v>
      </c>
      <c r="D213" s="56">
        <v>149.95</v>
      </c>
      <c r="E213" s="46" t="s">
        <v>227</v>
      </c>
      <c r="F213" s="2" t="s">
        <v>15</v>
      </c>
      <c r="G213" s="5"/>
    </row>
    <row r="214" spans="1:7" ht="13.5">
      <c r="A214" s="57">
        <v>4</v>
      </c>
      <c r="B214" s="47">
        <v>42649</v>
      </c>
      <c r="C214" s="44" t="s">
        <v>231</v>
      </c>
      <c r="D214" s="56">
        <v>107</v>
      </c>
      <c r="E214" s="46" t="s">
        <v>197</v>
      </c>
      <c r="F214" s="2" t="s">
        <v>15</v>
      </c>
      <c r="G214" s="5"/>
    </row>
    <row r="215" spans="1:7" ht="13.5">
      <c r="A215" s="57">
        <v>5</v>
      </c>
      <c r="B215" s="47">
        <v>42656</v>
      </c>
      <c r="C215" s="44" t="s">
        <v>232</v>
      </c>
      <c r="D215" s="56">
        <v>32.77</v>
      </c>
      <c r="E215" s="46" t="s">
        <v>233</v>
      </c>
      <c r="F215" s="2" t="s">
        <v>15</v>
      </c>
      <c r="G215" s="5"/>
    </row>
    <row r="216" spans="1:7" ht="13.5">
      <c r="A216" s="57">
        <v>6</v>
      </c>
      <c r="B216" s="47">
        <v>42656</v>
      </c>
      <c r="C216" s="44" t="s">
        <v>234</v>
      </c>
      <c r="D216" s="56">
        <v>102.61</v>
      </c>
      <c r="E216" s="46" t="s">
        <v>235</v>
      </c>
      <c r="F216" s="2" t="s">
        <v>15</v>
      </c>
      <c r="G216" s="5" t="s">
        <v>14</v>
      </c>
    </row>
    <row r="217" spans="1:7" ht="13.5">
      <c r="A217" s="57">
        <v>7</v>
      </c>
      <c r="B217" s="47">
        <v>42660</v>
      </c>
      <c r="C217" s="44" t="s">
        <v>203</v>
      </c>
      <c r="D217" s="56">
        <v>760</v>
      </c>
      <c r="E217" s="46" t="s">
        <v>236</v>
      </c>
      <c r="F217" s="2" t="s">
        <v>15</v>
      </c>
      <c r="G217" s="5"/>
    </row>
    <row r="218" spans="1:7" ht="13.5">
      <c r="A218" s="57">
        <v>8</v>
      </c>
      <c r="B218" s="47">
        <v>42660</v>
      </c>
      <c r="C218" s="44" t="s">
        <v>237</v>
      </c>
      <c r="D218" s="56">
        <v>73.23</v>
      </c>
      <c r="E218" s="46" t="s">
        <v>238</v>
      </c>
      <c r="F218" s="2" t="s">
        <v>15</v>
      </c>
      <c r="G218" s="5"/>
    </row>
    <row r="219" spans="1:7" ht="13.5">
      <c r="A219" s="57">
        <v>9</v>
      </c>
      <c r="B219" s="47">
        <v>42661</v>
      </c>
      <c r="C219" s="44" t="s">
        <v>239</v>
      </c>
      <c r="D219" s="56">
        <v>154.56</v>
      </c>
      <c r="E219" s="46" t="s">
        <v>125</v>
      </c>
      <c r="F219" s="2" t="s">
        <v>15</v>
      </c>
      <c r="G219" s="5"/>
    </row>
    <row r="220" spans="1:7" ht="13.5">
      <c r="A220" s="57">
        <v>10</v>
      </c>
      <c r="B220" s="47">
        <v>42663</v>
      </c>
      <c r="C220" s="44" t="s">
        <v>240</v>
      </c>
      <c r="D220" s="56">
        <v>54.45</v>
      </c>
      <c r="E220" s="46" t="s">
        <v>241</v>
      </c>
      <c r="F220" s="2" t="s">
        <v>15</v>
      </c>
      <c r="G220" s="5"/>
    </row>
    <row r="221" spans="1:7" ht="13.5">
      <c r="A221" s="57">
        <v>11</v>
      </c>
      <c r="B221" s="47">
        <v>42667</v>
      </c>
      <c r="C221" s="44" t="s">
        <v>242</v>
      </c>
      <c r="D221" s="56">
        <v>120.31</v>
      </c>
      <c r="E221" s="46" t="s">
        <v>207</v>
      </c>
      <c r="F221" s="2" t="s">
        <v>15</v>
      </c>
      <c r="G221" s="5"/>
    </row>
    <row r="222" spans="1:7" ht="13.5">
      <c r="A222" s="57">
        <v>12</v>
      </c>
      <c r="B222" s="47">
        <v>42667</v>
      </c>
      <c r="C222" s="44" t="s">
        <v>206</v>
      </c>
      <c r="D222" s="56">
        <v>119.92</v>
      </c>
      <c r="E222" s="46" t="s">
        <v>207</v>
      </c>
      <c r="F222" s="2" t="s">
        <v>15</v>
      </c>
      <c r="G222" s="5" t="s">
        <v>14</v>
      </c>
    </row>
    <row r="223" spans="1:7" ht="13.5">
      <c r="A223" s="58">
        <v>13</v>
      </c>
      <c r="B223" s="47">
        <v>42667</v>
      </c>
      <c r="C223" s="44" t="s">
        <v>243</v>
      </c>
      <c r="D223" s="56">
        <v>23.47</v>
      </c>
      <c r="E223" s="46" t="s">
        <v>244</v>
      </c>
      <c r="F223" s="2" t="s">
        <v>15</v>
      </c>
      <c r="G223" s="5"/>
    </row>
    <row r="224" spans="1:7" ht="13.5">
      <c r="A224" s="57">
        <v>14</v>
      </c>
      <c r="B224" s="47">
        <v>42674</v>
      </c>
      <c r="C224" s="44" t="s">
        <v>245</v>
      </c>
      <c r="D224" s="56">
        <v>60</v>
      </c>
      <c r="E224" s="46" t="s">
        <v>125</v>
      </c>
      <c r="F224" s="2" t="s">
        <v>15</v>
      </c>
      <c r="G224" s="5"/>
    </row>
    <row r="225" spans="1:7" ht="13.5">
      <c r="A225" s="57"/>
      <c r="B225" s="47"/>
      <c r="C225" s="44"/>
      <c r="D225" s="56"/>
      <c r="E225" s="46"/>
      <c r="F225" s="2"/>
      <c r="G225" s="5"/>
    </row>
    <row r="226" spans="1:7" ht="14.25" thickBot="1">
      <c r="A226" s="8"/>
      <c r="B226" s="70"/>
      <c r="C226" s="10"/>
      <c r="D226" s="11"/>
      <c r="E226" s="12"/>
      <c r="F226" s="71"/>
      <c r="G226" s="72"/>
    </row>
    <row r="227" ht="12.75">
      <c r="D227" s="3">
        <f>SUM(D211:D226)</f>
        <v>2315.2200000000003</v>
      </c>
    </row>
    <row r="229" spans="2:3" ht="15">
      <c r="B229" s="17" t="s">
        <v>8</v>
      </c>
      <c r="C229" s="15"/>
    </row>
    <row r="230" spans="2:3" ht="15">
      <c r="B230" s="17" t="s">
        <v>9</v>
      </c>
      <c r="C230" s="15"/>
    </row>
    <row r="231" ht="13.5" thickBot="1"/>
    <row r="232" spans="1:7" ht="30.75" thickBot="1">
      <c r="A232" s="82" t="s">
        <v>258</v>
      </c>
      <c r="B232" s="83"/>
      <c r="C232" s="83"/>
      <c r="D232" s="83"/>
      <c r="E232" s="83"/>
      <c r="F232" s="84" t="s">
        <v>7</v>
      </c>
      <c r="G232" s="85"/>
    </row>
    <row r="233" spans="1:7" ht="17.25" thickBot="1">
      <c r="A233" s="18" t="s">
        <v>0</v>
      </c>
      <c r="B233" s="19" t="s">
        <v>1</v>
      </c>
      <c r="C233" s="20" t="s">
        <v>2</v>
      </c>
      <c r="D233" s="21" t="s">
        <v>3</v>
      </c>
      <c r="E233" s="22" t="s">
        <v>4</v>
      </c>
      <c r="F233" s="21" t="s">
        <v>5</v>
      </c>
      <c r="G233" s="60" t="s">
        <v>151</v>
      </c>
    </row>
    <row r="234" spans="1:7" ht="13.5">
      <c r="A234" s="58">
        <v>1</v>
      </c>
      <c r="B234" s="49">
        <v>42677</v>
      </c>
      <c r="C234" s="50" t="s">
        <v>247</v>
      </c>
      <c r="D234" s="59">
        <v>300.81</v>
      </c>
      <c r="E234" s="48" t="s">
        <v>248</v>
      </c>
      <c r="F234" s="1" t="s">
        <v>15</v>
      </c>
      <c r="G234" s="4"/>
    </row>
    <row r="235" spans="1:7" ht="13.5">
      <c r="A235" s="57">
        <v>2</v>
      </c>
      <c r="B235" s="47">
        <v>42681</v>
      </c>
      <c r="C235" s="44" t="s">
        <v>249</v>
      </c>
      <c r="D235" s="56">
        <v>220.7</v>
      </c>
      <c r="E235" s="46" t="s">
        <v>16</v>
      </c>
      <c r="F235" s="2" t="s">
        <v>15</v>
      </c>
      <c r="G235" s="5"/>
    </row>
    <row r="236" spans="1:7" ht="13.5">
      <c r="A236" s="57">
        <v>3</v>
      </c>
      <c r="B236" s="47">
        <v>42683</v>
      </c>
      <c r="C236" s="44" t="s">
        <v>250</v>
      </c>
      <c r="D236" s="56">
        <v>23.48</v>
      </c>
      <c r="E236" s="76" t="s">
        <v>179</v>
      </c>
      <c r="F236" s="2" t="s">
        <v>15</v>
      </c>
      <c r="G236" s="5"/>
    </row>
    <row r="237" spans="1:7" ht="13.5">
      <c r="A237" s="57">
        <v>4</v>
      </c>
      <c r="B237" s="47">
        <v>42683</v>
      </c>
      <c r="C237" s="44" t="s">
        <v>251</v>
      </c>
      <c r="D237" s="56">
        <v>200</v>
      </c>
      <c r="E237" s="76" t="s">
        <v>179</v>
      </c>
      <c r="F237" s="2" t="s">
        <v>15</v>
      </c>
      <c r="G237" s="5"/>
    </row>
    <row r="238" spans="1:7" ht="13.5">
      <c r="A238" s="57">
        <v>5</v>
      </c>
      <c r="B238" s="47">
        <v>42683</v>
      </c>
      <c r="C238" s="69" t="s">
        <v>252</v>
      </c>
      <c r="D238" s="56">
        <v>39.58</v>
      </c>
      <c r="E238" s="76" t="s">
        <v>179</v>
      </c>
      <c r="F238" s="2" t="s">
        <v>15</v>
      </c>
      <c r="G238" s="5"/>
    </row>
    <row r="239" spans="1:7" ht="13.5">
      <c r="A239" s="57">
        <v>6</v>
      </c>
      <c r="B239" s="47">
        <v>42685</v>
      </c>
      <c r="C239" s="44" t="s">
        <v>253</v>
      </c>
      <c r="D239" s="56">
        <v>13.26</v>
      </c>
      <c r="E239" s="46" t="s">
        <v>254</v>
      </c>
      <c r="F239" s="2" t="s">
        <v>15</v>
      </c>
      <c r="G239" s="5"/>
    </row>
    <row r="240" spans="1:7" ht="13.5">
      <c r="A240" s="57">
        <v>7</v>
      </c>
      <c r="B240" s="47">
        <v>42697</v>
      </c>
      <c r="C240" s="44" t="s">
        <v>255</v>
      </c>
      <c r="D240" s="56">
        <v>29</v>
      </c>
      <c r="E240" s="46" t="s">
        <v>130</v>
      </c>
      <c r="F240" s="2" t="s">
        <v>15</v>
      </c>
      <c r="G240" s="5"/>
    </row>
    <row r="241" spans="1:7" ht="13.5">
      <c r="A241" s="57">
        <v>8</v>
      </c>
      <c r="B241" s="47">
        <v>42697</v>
      </c>
      <c r="C241" s="44" t="s">
        <v>256</v>
      </c>
      <c r="D241" s="56">
        <v>100</v>
      </c>
      <c r="E241" s="46" t="s">
        <v>130</v>
      </c>
      <c r="F241" s="2" t="s">
        <v>15</v>
      </c>
      <c r="G241" s="5"/>
    </row>
    <row r="242" spans="1:7" ht="13.5">
      <c r="A242" s="57">
        <v>9</v>
      </c>
      <c r="B242" s="47">
        <v>42699</v>
      </c>
      <c r="C242" s="44" t="s">
        <v>257</v>
      </c>
      <c r="D242" s="56">
        <v>22.72</v>
      </c>
      <c r="E242" s="76" t="s">
        <v>179</v>
      </c>
      <c r="F242" s="2" t="s">
        <v>15</v>
      </c>
      <c r="G242" s="5"/>
    </row>
    <row r="243" spans="1:7" ht="13.5">
      <c r="A243" s="57"/>
      <c r="B243" s="47"/>
      <c r="C243" s="44"/>
      <c r="D243" s="56"/>
      <c r="E243" s="46"/>
      <c r="F243" s="2"/>
      <c r="G243" s="5"/>
    </row>
    <row r="244" spans="1:7" ht="14.25" thickBot="1">
      <c r="A244" s="77"/>
      <c r="B244" s="70"/>
      <c r="C244" s="10"/>
      <c r="D244" s="11"/>
      <c r="E244" s="12"/>
      <c r="F244" s="71"/>
      <c r="G244" s="72"/>
    </row>
    <row r="245" ht="12.75">
      <c r="D245" s="78">
        <f>SUM(D234:D244)</f>
        <v>949.5500000000001</v>
      </c>
    </row>
    <row r="247" spans="2:3" ht="15">
      <c r="B247" s="17" t="s">
        <v>8</v>
      </c>
      <c r="C247" s="15"/>
    </row>
    <row r="248" spans="2:3" ht="15">
      <c r="B248" s="17" t="s">
        <v>9</v>
      </c>
      <c r="C248" s="15"/>
    </row>
    <row r="249" ht="13.5" thickBot="1"/>
    <row r="250" spans="1:7" ht="30.75" thickBot="1">
      <c r="A250" s="82" t="s">
        <v>291</v>
      </c>
      <c r="B250" s="83"/>
      <c r="C250" s="83"/>
      <c r="D250" s="83"/>
      <c r="E250" s="83"/>
      <c r="F250" s="84" t="s">
        <v>7</v>
      </c>
      <c r="G250" s="85"/>
    </row>
    <row r="251" spans="1:7" ht="17.25" thickBot="1">
      <c r="A251" s="18" t="s">
        <v>0</v>
      </c>
      <c r="B251" s="19" t="s">
        <v>1</v>
      </c>
      <c r="C251" s="20" t="s">
        <v>2</v>
      </c>
      <c r="D251" s="21" t="s">
        <v>3</v>
      </c>
      <c r="E251" s="22" t="s">
        <v>4</v>
      </c>
      <c r="F251" s="21" t="s">
        <v>5</v>
      </c>
      <c r="G251" s="60" t="s">
        <v>151</v>
      </c>
    </row>
    <row r="252" spans="1:7" ht="13.5">
      <c r="A252" s="62">
        <v>1</v>
      </c>
      <c r="B252" s="63">
        <v>42705</v>
      </c>
      <c r="C252" s="88" t="s">
        <v>294</v>
      </c>
      <c r="D252" s="89">
        <v>256.64</v>
      </c>
      <c r="E252" s="90" t="s">
        <v>295</v>
      </c>
      <c r="F252" s="67" t="s">
        <v>15</v>
      </c>
      <c r="G252" s="68"/>
    </row>
    <row r="253" spans="1:7" ht="13.5">
      <c r="A253" s="57">
        <v>2</v>
      </c>
      <c r="B253" s="49">
        <v>42705</v>
      </c>
      <c r="C253" s="44" t="s">
        <v>261</v>
      </c>
      <c r="D253" s="56">
        <v>84</v>
      </c>
      <c r="E253" s="46" t="s">
        <v>262</v>
      </c>
      <c r="F253" s="2" t="s">
        <v>15</v>
      </c>
      <c r="G253" s="4"/>
    </row>
    <row r="254" spans="1:7" ht="13.5">
      <c r="A254" s="57">
        <v>3</v>
      </c>
      <c r="B254" s="47">
        <v>42706</v>
      </c>
      <c r="C254" s="44" t="s">
        <v>263</v>
      </c>
      <c r="D254" s="56">
        <v>54.98</v>
      </c>
      <c r="E254" s="46" t="s">
        <v>179</v>
      </c>
      <c r="F254" s="2" t="s">
        <v>15</v>
      </c>
      <c r="G254" s="5"/>
    </row>
    <row r="255" spans="1:7" ht="13.5">
      <c r="A255" s="57">
        <v>4</v>
      </c>
      <c r="B255" s="47">
        <v>42709</v>
      </c>
      <c r="C255" s="44" t="s">
        <v>259</v>
      </c>
      <c r="D255" s="56">
        <v>400</v>
      </c>
      <c r="E255" s="46" t="s">
        <v>260</v>
      </c>
      <c r="F255" s="2" t="s">
        <v>15</v>
      </c>
      <c r="G255" s="5"/>
    </row>
    <row r="256" spans="1:7" ht="13.5">
      <c r="A256" s="57">
        <v>5</v>
      </c>
      <c r="B256" s="47">
        <v>42710</v>
      </c>
      <c r="C256" s="44" t="s">
        <v>264</v>
      </c>
      <c r="D256" s="75">
        <v>100</v>
      </c>
      <c r="E256" s="46" t="s">
        <v>265</v>
      </c>
      <c r="F256" s="2" t="s">
        <v>15</v>
      </c>
      <c r="G256" s="5"/>
    </row>
    <row r="257" spans="1:7" ht="13.5">
      <c r="A257" s="57">
        <v>6</v>
      </c>
      <c r="B257" s="47">
        <v>42710</v>
      </c>
      <c r="C257" s="44" t="s">
        <v>266</v>
      </c>
      <c r="D257" s="45">
        <v>158.25</v>
      </c>
      <c r="E257" s="46" t="s">
        <v>130</v>
      </c>
      <c r="F257" s="2" t="s">
        <v>15</v>
      </c>
      <c r="G257" s="5"/>
    </row>
    <row r="258" spans="1:7" ht="13.5">
      <c r="A258" s="57">
        <v>7</v>
      </c>
      <c r="B258" s="47">
        <v>42711</v>
      </c>
      <c r="C258" s="44" t="s">
        <v>267</v>
      </c>
      <c r="D258" s="45">
        <v>70.79</v>
      </c>
      <c r="E258" s="46" t="s">
        <v>179</v>
      </c>
      <c r="F258" s="2" t="s">
        <v>15</v>
      </c>
      <c r="G258" s="5"/>
    </row>
    <row r="259" spans="1:7" ht="13.5">
      <c r="A259" s="57">
        <v>8</v>
      </c>
      <c r="B259" s="47">
        <v>42711</v>
      </c>
      <c r="C259" s="44" t="s">
        <v>268</v>
      </c>
      <c r="D259" s="45">
        <v>27.54</v>
      </c>
      <c r="E259" s="46" t="s">
        <v>179</v>
      </c>
      <c r="F259" s="2" t="s">
        <v>15</v>
      </c>
      <c r="G259" s="5"/>
    </row>
    <row r="260" spans="1:7" ht="13.5">
      <c r="A260" s="57">
        <v>9</v>
      </c>
      <c r="B260" s="47">
        <v>42711</v>
      </c>
      <c r="C260" s="44" t="s">
        <v>269</v>
      </c>
      <c r="D260" s="45">
        <v>326.31</v>
      </c>
      <c r="E260" s="46" t="s">
        <v>270</v>
      </c>
      <c r="F260" s="2" t="s">
        <v>15</v>
      </c>
      <c r="G260" s="5"/>
    </row>
    <row r="261" spans="1:7" ht="13.5">
      <c r="A261" s="57">
        <v>10</v>
      </c>
      <c r="B261" s="47">
        <v>42712</v>
      </c>
      <c r="C261" s="44" t="s">
        <v>271</v>
      </c>
      <c r="D261" s="56">
        <v>1000</v>
      </c>
      <c r="E261" s="46" t="s">
        <v>272</v>
      </c>
      <c r="F261" s="2" t="s">
        <v>15</v>
      </c>
      <c r="G261" s="5"/>
    </row>
    <row r="262" spans="1:7" ht="13.5">
      <c r="A262" s="57">
        <v>11</v>
      </c>
      <c r="B262" s="47">
        <v>42716</v>
      </c>
      <c r="C262" s="44" t="s">
        <v>273</v>
      </c>
      <c r="D262" s="45">
        <v>588.06</v>
      </c>
      <c r="E262" s="46" t="s">
        <v>274</v>
      </c>
      <c r="F262" s="2" t="s">
        <v>15</v>
      </c>
      <c r="G262" s="5"/>
    </row>
    <row r="263" spans="1:7" ht="13.5">
      <c r="A263" s="57">
        <v>12</v>
      </c>
      <c r="B263" s="47">
        <v>42719</v>
      </c>
      <c r="C263" s="44" t="s">
        <v>275</v>
      </c>
      <c r="D263" s="45">
        <v>296.99</v>
      </c>
      <c r="E263" s="46" t="s">
        <v>276</v>
      </c>
      <c r="F263" s="2" t="s">
        <v>15</v>
      </c>
      <c r="G263" s="5"/>
    </row>
    <row r="264" spans="1:7" ht="13.5">
      <c r="A264" s="57">
        <v>13</v>
      </c>
      <c r="B264" s="47">
        <v>42719</v>
      </c>
      <c r="C264" s="44" t="s">
        <v>277</v>
      </c>
      <c r="D264" s="45">
        <v>1185.8</v>
      </c>
      <c r="E264" s="46" t="s">
        <v>278</v>
      </c>
      <c r="F264" s="2" t="s">
        <v>15</v>
      </c>
      <c r="G264" s="5"/>
    </row>
    <row r="265" spans="1:7" ht="13.5">
      <c r="A265" s="57">
        <v>14</v>
      </c>
      <c r="B265" s="47">
        <v>42724</v>
      </c>
      <c r="C265" s="44" t="s">
        <v>279</v>
      </c>
      <c r="D265" s="45">
        <v>371.98</v>
      </c>
      <c r="E265" s="46" t="s">
        <v>280</v>
      </c>
      <c r="F265" s="2" t="s">
        <v>15</v>
      </c>
      <c r="G265" s="5"/>
    </row>
    <row r="266" spans="1:7" ht="13.5">
      <c r="A266" s="57">
        <v>15</v>
      </c>
      <c r="B266" s="47">
        <v>42725</v>
      </c>
      <c r="C266" s="44" t="s">
        <v>281</v>
      </c>
      <c r="D266" s="45">
        <v>33.76</v>
      </c>
      <c r="E266" s="46" t="s">
        <v>282</v>
      </c>
      <c r="F266" s="2" t="s">
        <v>15</v>
      </c>
      <c r="G266" s="5"/>
    </row>
    <row r="267" spans="1:7" ht="16.5">
      <c r="A267" s="57">
        <v>16</v>
      </c>
      <c r="B267" s="47">
        <v>42729</v>
      </c>
      <c r="C267" s="44" t="s">
        <v>283</v>
      </c>
      <c r="D267" s="56">
        <v>65.2</v>
      </c>
      <c r="E267" s="46" t="s">
        <v>284</v>
      </c>
      <c r="F267" s="2" t="s">
        <v>15</v>
      </c>
      <c r="G267" s="25"/>
    </row>
    <row r="268" spans="1:7" ht="13.5">
      <c r="A268" s="57">
        <v>17</v>
      </c>
      <c r="B268" s="47">
        <v>42734</v>
      </c>
      <c r="C268" s="44" t="s">
        <v>287</v>
      </c>
      <c r="D268" s="56">
        <v>9250.6</v>
      </c>
      <c r="E268" s="46" t="s">
        <v>288</v>
      </c>
      <c r="F268" s="2" t="s">
        <v>71</v>
      </c>
      <c r="G268" s="5" t="s">
        <v>74</v>
      </c>
    </row>
    <row r="269" spans="1:7" ht="13.5">
      <c r="A269" s="57">
        <v>18</v>
      </c>
      <c r="B269" s="47">
        <v>42734</v>
      </c>
      <c r="C269" s="44" t="s">
        <v>285</v>
      </c>
      <c r="D269" s="56">
        <v>40101.2</v>
      </c>
      <c r="E269" s="46" t="s">
        <v>286</v>
      </c>
      <c r="F269" s="2" t="s">
        <v>71</v>
      </c>
      <c r="G269" s="5" t="s">
        <v>74</v>
      </c>
    </row>
    <row r="270" spans="1:7" ht="13.5">
      <c r="A270" s="57">
        <v>19</v>
      </c>
      <c r="B270" s="47">
        <v>42734</v>
      </c>
      <c r="C270" s="44" t="s">
        <v>289</v>
      </c>
      <c r="D270" s="56">
        <v>12106</v>
      </c>
      <c r="E270" s="46" t="s">
        <v>288</v>
      </c>
      <c r="F270" s="2" t="s">
        <v>71</v>
      </c>
      <c r="G270" s="5" t="s">
        <v>74</v>
      </c>
    </row>
    <row r="271" spans="1:7" ht="14.25" thickBot="1">
      <c r="A271" s="8">
        <v>20</v>
      </c>
      <c r="B271" s="70">
        <v>42734</v>
      </c>
      <c r="C271" s="10" t="s">
        <v>290</v>
      </c>
      <c r="D271" s="11">
        <v>29726.35</v>
      </c>
      <c r="E271" s="12" t="s">
        <v>288</v>
      </c>
      <c r="F271" s="71" t="s">
        <v>71</v>
      </c>
      <c r="G271" s="72" t="s">
        <v>74</v>
      </c>
    </row>
    <row r="272" ht="12.75">
      <c r="D272" s="3">
        <f>SUM(D252:D271)</f>
        <v>96204.45000000001</v>
      </c>
    </row>
    <row r="273" spans="1:3" ht="15">
      <c r="A273" s="6"/>
      <c r="B273" s="17" t="s">
        <v>8</v>
      </c>
      <c r="C273" s="15"/>
    </row>
    <row r="274" spans="1:3" ht="15">
      <c r="A274" s="6"/>
      <c r="B274" s="17" t="s">
        <v>9</v>
      </c>
      <c r="C274" s="15"/>
    </row>
    <row r="275" ht="12.75">
      <c r="D275" s="79">
        <f>D272+D245+D227+D203+D192+D168+D152+D135+D111+D80+D53+D23</f>
        <v>194929.99</v>
      </c>
    </row>
    <row r="276" spans="1:4" ht="12.75">
      <c r="A276" s="86">
        <f>A271+A242+A224+A201+A190+A166+A150+A133+A109+A77+A51+A21</f>
        <v>172</v>
      </c>
      <c r="B276" s="87"/>
      <c r="C276" s="81" t="s">
        <v>296</v>
      </c>
      <c r="D276" s="45">
        <v>-194929.99</v>
      </c>
    </row>
    <row r="277" ht="12.75">
      <c r="D277" s="80">
        <f>SUM(D275:D276)</f>
        <v>0</v>
      </c>
    </row>
  </sheetData>
  <mergeCells count="25">
    <mergeCell ref="F209:G209"/>
    <mergeCell ref="A197:E197"/>
    <mergeCell ref="F197:G197"/>
    <mergeCell ref="A250:E250"/>
    <mergeCell ref="F250:G250"/>
    <mergeCell ref="A232:E232"/>
    <mergeCell ref="F232:G232"/>
    <mergeCell ref="F3:G3"/>
    <mergeCell ref="F28:G28"/>
    <mergeCell ref="A3:E3"/>
    <mergeCell ref="A28:E28"/>
    <mergeCell ref="A86:E86"/>
    <mergeCell ref="F86:G86"/>
    <mergeCell ref="A60:E60"/>
    <mergeCell ref="F60:G60"/>
    <mergeCell ref="A276:B276"/>
    <mergeCell ref="A139:E139"/>
    <mergeCell ref="F139:G139"/>
    <mergeCell ref="A117:E117"/>
    <mergeCell ref="F117:G117"/>
    <mergeCell ref="A157:E157"/>
    <mergeCell ref="F157:G157"/>
    <mergeCell ref="A173:E173"/>
    <mergeCell ref="F173:G173"/>
    <mergeCell ref="A209:E209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Darbo</dc:creator>
  <cp:keywords/>
  <dc:description/>
  <cp:lastModifiedBy>Darbo</cp:lastModifiedBy>
  <cp:lastPrinted>2016-10-06T06:24:09Z</cp:lastPrinted>
  <dcterms:created xsi:type="dcterms:W3CDTF">2014-10-29T06:53:08Z</dcterms:created>
  <dcterms:modified xsi:type="dcterms:W3CDTF">2017-02-21T13:58:27Z</dcterms:modified>
  <cp:category/>
  <cp:version/>
  <cp:contentType/>
  <cp:contentStatus/>
</cp:coreProperties>
</file>